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aring-Ordner\Stillen\EISL\Sonstiges\"/>
    </mc:Choice>
  </mc:AlternateContent>
  <xr:revisionPtr revIDLastSave="0" documentId="13_ncr:1_{61BA23E0-EC67-4BA9-8E34-F9838A59E3E9}" xr6:coauthVersionLast="47" xr6:coauthVersionMax="47" xr10:uidLastSave="{00000000-0000-0000-0000-000000000000}"/>
  <bookViews>
    <workbookView xWindow="28680" yWindow="-1245" windowWidth="29040" windowHeight="15720" xr2:uid="{7539F0BE-A95B-46D7-92A1-E5E326B6C33F}"/>
  </bookViews>
  <sheets>
    <sheet name="Aktuelle Berechnung" sheetId="1" r:id="rId1"/>
    <sheet name="Übersicht Themenkomplex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J58" i="1" s="1"/>
  <c r="D4" i="1"/>
  <c r="K58" i="1" s="1"/>
  <c r="D5" i="1"/>
  <c r="L58" i="1" s="1"/>
  <c r="D6" i="1"/>
  <c r="M58" i="1" s="1"/>
  <c r="D7" i="1"/>
  <c r="N58" i="1" s="1"/>
  <c r="D8" i="1"/>
  <c r="O58" i="1" s="1"/>
  <c r="D9" i="1"/>
  <c r="P58" i="1" s="1"/>
  <c r="J56" i="1"/>
  <c r="K56" i="1"/>
  <c r="L56" i="1"/>
  <c r="M56" i="1"/>
  <c r="N56" i="1"/>
  <c r="O56" i="1"/>
  <c r="P56" i="1"/>
  <c r="H56" i="1"/>
  <c r="G56" i="1"/>
  <c r="F56" i="1"/>
  <c r="E56" i="1"/>
  <c r="D56" i="1"/>
  <c r="C56" i="1"/>
  <c r="B60" i="1" l="1"/>
  <c r="B64" i="1"/>
  <c r="B62" i="1"/>
  <c r="E66" i="1"/>
  <c r="B66" i="1" l="1"/>
</calcChain>
</file>

<file path=xl/sharedStrings.xml><?xml version="1.0" encoding="utf-8"?>
<sst xmlns="http://schemas.openxmlformats.org/spreadsheetml/2006/main" count="197" uniqueCount="187">
  <si>
    <t>Name:</t>
  </si>
  <si>
    <t>Registry ID:</t>
  </si>
  <si>
    <t xml:space="preserve">Themenkomplexe </t>
  </si>
  <si>
    <t>I</t>
  </si>
  <si>
    <t>Entwicklung und Ernährung</t>
  </si>
  <si>
    <t>II</t>
  </si>
  <si>
    <t>Physiologie und Endokrinologie</t>
  </si>
  <si>
    <t>III</t>
  </si>
  <si>
    <t>Pathologie</t>
  </si>
  <si>
    <t>IV</t>
  </si>
  <si>
    <t>Pharmakologie und Toxikologie</t>
  </si>
  <si>
    <t>V</t>
  </si>
  <si>
    <t>Psychologie, Soziologie und Anthropologie</t>
  </si>
  <si>
    <t>VI</t>
  </si>
  <si>
    <t>Techniken</t>
  </si>
  <si>
    <t>VII</t>
  </si>
  <si>
    <t>Klinisches Fachwissen</t>
  </si>
  <si>
    <t>erforderliche CERPs</t>
  </si>
  <si>
    <t>Insgesamt</t>
  </si>
  <si>
    <t>DATUM</t>
  </si>
  <si>
    <t>NAME DER FORTBILDUNG</t>
  </si>
  <si>
    <t>Bewertungs-ergebnis</t>
  </si>
  <si>
    <t>CERP KATEGORIE</t>
  </si>
  <si>
    <t>TK I</t>
  </si>
  <si>
    <t>TKII</t>
  </si>
  <si>
    <t>TKIII</t>
  </si>
  <si>
    <t>TKIV</t>
  </si>
  <si>
    <t>TKV</t>
  </si>
  <si>
    <t>TKVI</t>
  </si>
  <si>
    <t>TKVII</t>
  </si>
  <si>
    <t>THEMENKOMPLEXE</t>
  </si>
  <si>
    <t>Gesamt (nach Kategorie)</t>
  </si>
  <si>
    <t>Gesamt CERPs</t>
  </si>
  <si>
    <t>L- CERPs registriert</t>
  </si>
  <si>
    <t>L-CERPs individuell</t>
  </si>
  <si>
    <t>E-CERPS registriert</t>
  </si>
  <si>
    <t>E-CERPS individuell</t>
  </si>
  <si>
    <t>R-CERPS registriert</t>
  </si>
  <si>
    <t>R-CERPS individuell</t>
  </si>
  <si>
    <t>Gesamt L-CERPS</t>
  </si>
  <si>
    <t>Gesamt E-CERPs</t>
  </si>
  <si>
    <t>Gesamt R-CERPs</t>
  </si>
  <si>
    <t>mind 50</t>
  </si>
  <si>
    <t>mind 5</t>
  </si>
  <si>
    <t>max 20</t>
  </si>
  <si>
    <t>mind 75</t>
  </si>
  <si>
    <t>A Kind</t>
  </si>
  <si>
    <t>1. Ernährungsverhalten in verschiedenen Altersstufen</t>
  </si>
  <si>
    <t>2. Nahrungsmittelunverträglichkeiten/Allergien</t>
  </si>
  <si>
    <t>3. Kindliche Anatomie und anatomische/orale Besonderheiten</t>
  </si>
  <si>
    <t>4. WHO-Richtlinien zur Beikosteinführung</t>
  </si>
  <si>
    <t>5. Geringes Geburtsgewicht und sehr geringes Geburtsgewicht</t>
  </si>
  <si>
    <t>6. Frauenmilchbanken und Muttermilchspende</t>
  </si>
  <si>
    <t>7. Altersentsprechendes Verhalten des Säuglings</t>
  </si>
  <si>
    <t>8. Nährstoffbedarf reif geborener und frühgeborener Kinder</t>
  </si>
  <si>
    <t>9. Entwicklung, Wachstum und Verhalten von Frühgeborenen (einschließlich später</t>
  </si>
  <si>
    <t>Frühgeborener)</t>
  </si>
  <si>
    <t>10. Hautfarbe, Muskeltonus, Reflexe</t>
  </si>
  <si>
    <t>11. Entwicklung und Wachstum von Reifgeborenen</t>
  </si>
  <si>
    <t>12. WHO-Wachstumskurven unter Berücksichtigung des Gestationsalters</t>
  </si>
  <si>
    <t>13. Stuhl und Urinausscheidung</t>
  </si>
  <si>
    <t>B Mutter</t>
  </si>
  <si>
    <t>1. Brustentwicklung und -wachstum (typisch und atypisch)</t>
  </si>
  <si>
    <t>2. Brustoperationen</t>
  </si>
  <si>
    <t>3. Zusammensetzung der Muttermilch</t>
  </si>
  <si>
    <t>4. Mütterliche anatomische Besonderheiten</t>
  </si>
  <si>
    <t>5. Mütterlicher Ernährungszustand</t>
  </si>
  <si>
    <t>6. Mamillen: Aufbau und Varianten</t>
  </si>
  <si>
    <t>7. Modifikationen der Mamillen (z. B. Piercings, Tätowierungen)</t>
  </si>
  <si>
    <t>TKI</t>
  </si>
  <si>
    <t>A Physiologie der Laktation</t>
  </si>
  <si>
    <t>1. Relaktation</t>
  </si>
  <si>
    <t>2. Fertilitätsprobleme</t>
  </si>
  <si>
    <t>3. Induzierte Laktation</t>
  </si>
  <si>
    <t>4. Schwangerschaft und Stillen – Tandemstillen</t>
  </si>
  <si>
    <t>5. Mehrlinge (z. B. Zwillinge, Drillinge)</t>
  </si>
  <si>
    <t>B Endokrinologie</t>
  </si>
  <si>
    <t>1. Hormoneller Einfluss auf die Milchproduktion</t>
  </si>
  <si>
    <t>2. Diabetes</t>
  </si>
  <si>
    <t>4. Mütterliche Autoimmunerkrankungen</t>
  </si>
  <si>
    <t>5. Neugeborenenhypoglykämie</t>
  </si>
  <si>
    <t>3. Mütterliche Hormonstörungen (z. B. Erkrankungen der Hypophyse, der Schilddrüse, Polyzystisches Ovar-Syndrom)</t>
  </si>
  <si>
    <t>TK III</t>
  </si>
  <si>
    <t>1. Ankyloglossie</t>
  </si>
  <si>
    <t>2. Lippen- und Gaumenspalte</t>
  </si>
  <si>
    <t>3. Angeborene Fehlbildungen (z.B. gastrointestinal, kardial)</t>
  </si>
  <si>
    <t>4. Gastroösophageale Refluxkrankheit (GERD), Reflux</t>
  </si>
  <si>
    <t>5. Hyperbilirubinämie</t>
  </si>
  <si>
    <t>6. Neurologische Beeinträchtigungen des Kindes</t>
  </si>
  <si>
    <t>7. Zu klein für das Gestationsalter (Small for Gestational Age; SGA), zu groß für das</t>
  </si>
  <si>
    <t>Gestationsalter (Large for Gestational Age; LGA)</t>
  </si>
  <si>
    <t>8. Akute Erkrankungen des Kindes (z. B. Infektionen, Herz, Stoffwechsel)</t>
  </si>
  <si>
    <t>9. Vertikale Infektionen (z. B. HIV, Hepatitis B)</t>
  </si>
  <si>
    <t>10. Ösophagusatresie</t>
  </si>
  <si>
    <t>11. Angeborene Stoffwechselerkrankungen</t>
  </si>
  <si>
    <t>12. Krebserkrankung des Kindes</t>
  </si>
  <si>
    <t>13. Gastrointestinale Anomalien des Kindes</t>
  </si>
  <si>
    <t>1. Abszess</t>
  </si>
  <si>
    <t>2. Störungen des Milchspendereflexes</t>
  </si>
  <si>
    <t>3. Akute Erkrankungen der Mutter (z. B. Infektionen, Herz, Stoffwechsel)</t>
  </si>
  <si>
    <t>4. Chronische Erkrankungen der Mutter</t>
  </si>
  <si>
    <t>5. Mütterliche Beeinträchtigungen (körperlich und neurologisch)</t>
  </si>
  <si>
    <t>6. Mastitis (Brustdrüsenentzündung)</t>
  </si>
  <si>
    <t>7. Milchmenge: zu wenig oder zu viel</t>
  </si>
  <si>
    <t>8. Zustand von Mamille und Brust</t>
  </si>
  <si>
    <t>9. Schmerzen und Verletzungen der Mamille</t>
  </si>
  <si>
    <t>10. Postpartale Blutung</t>
  </si>
  <si>
    <t>11. Präeklampsie / schwangerschaftsinduzierter Bluthochdruck</t>
  </si>
  <si>
    <t>12. Krebserkrankung der Mutter</t>
  </si>
  <si>
    <t>TK IV</t>
  </si>
  <si>
    <t>A. Alkohol</t>
  </si>
  <si>
    <t>B. Nikotin und Tabak</t>
  </si>
  <si>
    <t>C. Cannabis</t>
  </si>
  <si>
    <t>D. Medikamente (z. B. verschreibungspflichtige und rezeptfreie Medikamente, diagnostische</t>
  </si>
  <si>
    <t>und therapeutische Verfahren, Medikamente im Zusammenhang mit Wehentätigkeit und</t>
  </si>
  <si>
    <t>Entbindung)</t>
  </si>
  <si>
    <t>E. Drogenmissbrauch</t>
  </si>
  <si>
    <t>F. Kontrazeptiva</t>
  </si>
  <si>
    <t>G. Galaktagoga</t>
  </si>
  <si>
    <t>H. Gelkompressen / Brustwarzensalbe</t>
  </si>
  <si>
    <t>I. Heilkräuter und Nahrungsergänzungsmittel</t>
  </si>
  <si>
    <t>J. Chemotherapie/Strahlentherapie/Untersuchungen mit radioaktiven Substanzen</t>
  </si>
  <si>
    <t>TK V</t>
  </si>
  <si>
    <t>A. Übergang in die Elternschaft</t>
  </si>
  <si>
    <t>B. Geburtsmethoden</t>
  </si>
  <si>
    <t>C. Nahrungsmittel, die einen positiven oder negativen Einfluss auf die Laktation haben</t>
  </si>
  <si>
    <t>D. Berufstätigkeit – Rückkehr an den Arbeitsplatz</t>
  </si>
  <si>
    <t>E. Lebensstil der Familie</t>
  </si>
  <si>
    <t>F. Finden von Unterstützungsnetzwerken</t>
  </si>
  <si>
    <t>G. Mentale Gesundheit der Mutter</t>
  </si>
  <si>
    <t>H. Psychische/kognitive Probleme der Mutter</t>
  </si>
  <si>
    <t>I. Stillbeziehung zum Kind</t>
  </si>
  <si>
    <t>J. Sicherer Schlaf</t>
  </si>
  <si>
    <t>K. Abstillen</t>
  </si>
  <si>
    <t>L. Interkulturelle Sensibilität</t>
  </si>
  <si>
    <t>TK VI</t>
  </si>
  <si>
    <t>ÜBERSICHT THEMENKOMPLEXE</t>
  </si>
  <si>
    <t>Quelle: https://ibclc-commission.org/wp-content/uploads/2023/08/2023_IBCLC_DCO_German.pdf</t>
  </si>
  <si>
    <t>A. Effektiver Milchtransfer (einschließlich medizinisch indizierter Zufütterung)</t>
  </si>
  <si>
    <t>B. Erste Stunde</t>
  </si>
  <si>
    <t>C. Anlegen</t>
  </si>
  <si>
    <t>D. Regulation der Milchmenge</t>
  </si>
  <si>
    <t>E. Gewinnung von Milch (z. B. Abpumpen, manuell, auslaufende Muttermilch)</t>
  </si>
  <si>
    <t>F. Stillpositionen</t>
  </si>
  <si>
    <t>G. Verweigerung der Brust, Flasche</t>
  </si>
  <si>
    <t>H. Hautkontakt (Känguru-Methode)</t>
  </si>
  <si>
    <t>TK VII</t>
  </si>
  <si>
    <t>A Hilfsmitttel und Techniken</t>
  </si>
  <si>
    <t>2. Umgang mit und Aufbewahrung von Muttermilch</t>
  </si>
  <si>
    <t>3. Hilfsmittel für die Mamille (z. B. Brusthütchen, Brustwarzenformer)</t>
  </si>
  <si>
    <t>4. Beruhigungssauger/Schnuller</t>
  </si>
  <si>
    <t>5. Pumpen</t>
  </si>
  <si>
    <t>6. Waagen (z. B. Genauigkeit, Präzision, Bedienung)</t>
  </si>
  <si>
    <t>7. Kommunikationstechniken (z. B. virtuelle Hausbesuche, Übersetzungs- oder DolmetschDienstleistungen, Webseiten)</t>
  </si>
  <si>
    <t>1. Hilfsmittel zur Fütterung (z.B. Schläuche/Sonden an der Brust, Becher, Spritzen, Sauger, Paladai)</t>
  </si>
  <si>
    <t>B Schulung und Kommunikation</t>
  </si>
  <si>
    <t>1. Aktives Zuhören</t>
  </si>
  <si>
    <t>2. Vorausschauende Begleitung</t>
  </si>
  <si>
    <t>3. Ausarbeitung und Vermittlung eines Pflegeplans</t>
  </si>
  <si>
    <t>4. Unterweisung von Müttern und Familien</t>
  </si>
  <si>
    <t>5. Fortbildung von Fachpersonal, Kollegen und Auszubildenden/Studierenden</t>
  </si>
  <si>
    <t>6. Emotionale Unterstützung</t>
  </si>
  <si>
    <t>7. Selbstermächtigung (Empowerment)</t>
  </si>
  <si>
    <t>8. Selbsthilfegruppen</t>
  </si>
  <si>
    <t>C Ethische und rechtliche Fragen</t>
  </si>
  <si>
    <t>1. Stillen in der Öffentlichkeit</t>
  </si>
  <si>
    <t>2. Klinische Kompetenzstandards</t>
  </si>
  <si>
    <t>3. Beruflicher Verhaltenskodex (Code of Professional Conduct; CPC)</t>
  </si>
  <si>
    <t>4. Grundsätze der Schweigepflicht</t>
  </si>
  <si>
    <t>5. WHO Kodex – Lobbyarbeit und Richtlinien</t>
  </si>
  <si>
    <t>D Forschung</t>
  </si>
  <si>
    <t>1. Anwendung von wissenschaftlicher Arbeit in der Praxis</t>
  </si>
  <si>
    <t>2. Interpretation von Forschungsergebnissen</t>
  </si>
  <si>
    <t>3. Nutzung von Forschungsergebnissen zur Entwicklung von Richtlinien und Protokollen</t>
  </si>
  <si>
    <t>4. Entwicklung von Forschungsprojekten (einschließlich Einholung der ethischen</t>
  </si>
  <si>
    <t>Genehmigung)</t>
  </si>
  <si>
    <t>5. Teilnahme an Umfragen und Datenerhebungen</t>
  </si>
  <si>
    <t>E Gesundheitswesen und Lobbyarbeit</t>
  </si>
  <si>
    <t>1. Eintreten für die Initiative Babyfreundliches Krankenhaus (BFHI)</t>
  </si>
  <si>
    <t>2. Eintreten für die Einhaltung des Internationalen Kodex zur Vermarktung von</t>
  </si>
  <si>
    <t>Muttermilchersatzprodukten der Weltgesundheitsorganisation (WHO-Kodex)</t>
  </si>
  <si>
    <t>3. Eintreten für Mutter / Kind im Gesundheitssystem</t>
  </si>
  <si>
    <t>4. Entwicklung von Richtlinien zum Stillen</t>
  </si>
  <si>
    <t>5. Lobbyarbeit bei Behörden / Gesundheitsministerien</t>
  </si>
  <si>
    <t>6. Stillen in Notfallsituationen (z. B. Naturkatastrophen, persönlichen Notfällen)</t>
  </si>
  <si>
    <t>Kontrollsumme (muss der Gesamt CERPs Summe entsprechen)</t>
  </si>
  <si>
    <t>Rezertifizierungsjahr: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</si>
</sst>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4" tint="0.39997558519241921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EC00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0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13" borderId="0" xfId="0" applyFill="1"/>
    <xf numFmtId="0" fontId="2" fillId="13" borderId="0" xfId="0" applyFont="1" applyFill="1"/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9" borderId="0" xfId="0" applyFill="1" applyAlignment="1">
      <alignment horizontal="center" vertical="center"/>
    </xf>
    <xf numFmtId="0" fontId="0" fillId="19" borderId="0" xfId="0" applyFill="1"/>
    <xf numFmtId="0" fontId="0" fillId="20" borderId="0" xfId="0" applyFill="1"/>
    <xf numFmtId="0" fontId="0" fillId="8" borderId="0" xfId="0" applyFill="1" applyAlignment="1">
      <alignment horizontal="center" vertical="center"/>
    </xf>
    <xf numFmtId="0" fontId="0" fillId="21" borderId="0" xfId="0" applyFill="1"/>
    <xf numFmtId="0" fontId="0" fillId="22" borderId="10" xfId="0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/>
    </xf>
    <xf numFmtId="0" fontId="0" fillId="22" borderId="12" xfId="0" applyFill="1" applyBorder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23" borderId="0" xfId="0" applyFill="1"/>
    <xf numFmtId="0" fontId="0" fillId="23" borderId="0" xfId="0" applyFill="1" applyAlignment="1">
      <alignment horizontal="center" vertical="center" wrapText="1"/>
    </xf>
    <xf numFmtId="0" fontId="0" fillId="23" borderId="0" xfId="0" applyFill="1" applyAlignment="1">
      <alignment horizontal="left" vertical="center"/>
    </xf>
    <xf numFmtId="0" fontId="0" fillId="23" borderId="0" xfId="0" applyFill="1" applyAlignment="1">
      <alignment vertical="center" wrapText="1"/>
    </xf>
    <xf numFmtId="9" fontId="0" fillId="23" borderId="0" xfId="0" applyNumberFormat="1" applyFill="1" applyAlignment="1">
      <alignment horizontal="center" vertical="center"/>
    </xf>
    <xf numFmtId="164" fontId="0" fillId="23" borderId="0" xfId="0" applyNumberFormat="1" applyFill="1" applyAlignment="1">
      <alignment horizontal="left" vertical="center"/>
    </xf>
    <xf numFmtId="0" fontId="3" fillId="23" borderId="0" xfId="0" applyFont="1" applyFill="1" applyAlignment="1">
      <alignment horizontal="center" vertical="center"/>
    </xf>
    <xf numFmtId="0" fontId="0" fillId="23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vertical="center" wrapText="1"/>
    </xf>
    <xf numFmtId="0" fontId="0" fillId="4" borderId="6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 wrapText="1"/>
    </xf>
    <xf numFmtId="0" fontId="0" fillId="5" borderId="6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vertical="center" wrapText="1"/>
    </xf>
    <xf numFmtId="0" fontId="0" fillId="2" borderId="6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vertical="center" wrapText="1"/>
    </xf>
    <xf numFmtId="0" fontId="0" fillId="6" borderId="6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horizontal="center" vertical="center"/>
    </xf>
    <xf numFmtId="0" fontId="0" fillId="9" borderId="2" xfId="0" applyFill="1" applyBorder="1" applyAlignment="1" applyProtection="1">
      <alignment vertical="center" wrapText="1"/>
    </xf>
    <xf numFmtId="0" fontId="0" fillId="7" borderId="6" xfId="0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vertical="center" wrapText="1"/>
    </xf>
    <xf numFmtId="0" fontId="0" fillId="8" borderId="8" xfId="0" applyFill="1" applyBorder="1" applyAlignment="1" applyProtection="1">
      <alignment horizontal="center" vertical="center"/>
    </xf>
    <xf numFmtId="0" fontId="0" fillId="8" borderId="9" xfId="0" applyFill="1" applyBorder="1" applyAlignment="1" applyProtection="1">
      <alignment vertical="center" wrapText="1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23" borderId="3" xfId="0" applyFill="1" applyBorder="1" applyAlignment="1" applyProtection="1">
      <alignment horizontal="left" vertical="center"/>
    </xf>
    <xf numFmtId="0" fontId="0" fillId="23" borderId="4" xfId="0" applyFill="1" applyBorder="1" applyAlignment="1" applyProtection="1">
      <alignment horizontal="left" vertical="center"/>
    </xf>
    <xf numFmtId="0" fontId="0" fillId="23" borderId="6" xfId="0" applyFill="1" applyBorder="1" applyAlignment="1" applyProtection="1">
      <alignment horizontal="left" vertical="center"/>
    </xf>
    <xf numFmtId="0" fontId="0" fillId="23" borderId="2" xfId="0" applyFill="1" applyBorder="1" applyAlignment="1" applyProtection="1">
      <alignment horizontal="left" vertical="center"/>
    </xf>
    <xf numFmtId="0" fontId="0" fillId="23" borderId="35" xfId="0" applyFill="1" applyBorder="1" applyAlignment="1" applyProtection="1">
      <alignment horizontal="left" vertical="center"/>
    </xf>
    <xf numFmtId="0" fontId="0" fillId="23" borderId="36" xfId="0" applyFill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 wrapText="1"/>
    </xf>
    <xf numFmtId="0" fontId="0" fillId="11" borderId="13" xfId="0" applyFill="1" applyBorder="1" applyAlignment="1" applyProtection="1">
      <alignment horizontal="center" vertical="center" wrapText="1"/>
    </xf>
    <xf numFmtId="0" fontId="0" fillId="11" borderId="14" xfId="0" applyFill="1" applyBorder="1" applyAlignment="1" applyProtection="1">
      <alignment horizontal="center" vertical="center" wrapText="1"/>
    </xf>
    <xf numFmtId="0" fontId="0" fillId="12" borderId="14" xfId="0" applyFill="1" applyBorder="1" applyAlignment="1" applyProtection="1">
      <alignment horizontal="center" vertical="center" wrapText="1"/>
    </xf>
    <xf numFmtId="0" fontId="0" fillId="3" borderId="26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1" fillId="23" borderId="0" xfId="0" applyFont="1" applyFill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6" borderId="26" xfId="0" applyFill="1" applyBorder="1" applyAlignment="1" applyProtection="1">
      <alignment horizontal="center" vertical="center"/>
    </xf>
    <xf numFmtId="0" fontId="0" fillId="9" borderId="26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8" borderId="15" xfId="0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 wrapText="1"/>
    </xf>
    <xf numFmtId="0" fontId="0" fillId="11" borderId="27" xfId="0" applyFill="1" applyBorder="1" applyAlignment="1" applyProtection="1">
      <alignment horizontal="center" vertical="center" wrapText="1"/>
    </xf>
    <xf numFmtId="0" fontId="0" fillId="11" borderId="29" xfId="0" applyFill="1" applyBorder="1" applyAlignment="1" applyProtection="1">
      <alignment horizontal="center" vertical="center" wrapText="1"/>
    </xf>
    <xf numFmtId="0" fontId="0" fillId="12" borderId="29" xfId="0" applyFill="1" applyBorder="1" applyAlignment="1" applyProtection="1">
      <alignment horizontal="center" vertical="center" wrapText="1"/>
    </xf>
    <xf numFmtId="0" fontId="0" fillId="3" borderId="30" xfId="0" applyFill="1" applyBorder="1" applyAlignment="1" applyProtection="1">
      <alignment horizontal="center" vertical="center" wrapText="1"/>
    </xf>
    <xf numFmtId="0" fontId="0" fillId="3" borderId="31" xfId="0" applyFill="1" applyBorder="1" applyAlignment="1" applyProtection="1">
      <alignment horizontal="center" vertical="center" wrapText="1"/>
    </xf>
    <xf numFmtId="0" fontId="0" fillId="23" borderId="0" xfId="0" applyFill="1" applyAlignment="1" applyProtection="1">
      <alignment horizontal="center" vertical="center"/>
    </xf>
    <xf numFmtId="0" fontId="0" fillId="4" borderId="32" xfId="0" applyFill="1" applyBorder="1" applyAlignment="1" applyProtection="1">
      <alignment horizontal="center" vertical="center"/>
    </xf>
    <xf numFmtId="0" fontId="0" fillId="5" borderId="33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0" fillId="6" borderId="33" xfId="0" applyFill="1" applyBorder="1" applyAlignment="1" applyProtection="1">
      <alignment horizontal="center" vertical="center"/>
    </xf>
    <xf numFmtId="0" fontId="0" fillId="9" borderId="33" xfId="0" applyFill="1" applyBorder="1" applyAlignment="1" applyProtection="1">
      <alignment horizontal="center" vertical="center"/>
    </xf>
    <xf numFmtId="0" fontId="0" fillId="7" borderId="17" xfId="0" applyFill="1" applyBorder="1" applyAlignment="1" applyProtection="1">
      <alignment horizontal="center" vertical="center"/>
    </xf>
    <xf numFmtId="0" fontId="0" fillId="8" borderId="34" xfId="0" applyFill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left" vertical="center"/>
    </xf>
    <xf numFmtId="164" fontId="0" fillId="11" borderId="18" xfId="0" applyNumberFormat="1" applyFill="1" applyBorder="1" applyAlignment="1" applyProtection="1">
      <alignment horizontal="left" vertical="center"/>
    </xf>
    <xf numFmtId="164" fontId="0" fillId="10" borderId="18" xfId="0" applyNumberFormat="1" applyFill="1" applyBorder="1" applyAlignment="1" applyProtection="1">
      <alignment horizontal="left" vertical="center"/>
    </xf>
    <xf numFmtId="164" fontId="0" fillId="3" borderId="18" xfId="0" applyNumberFormat="1" applyFill="1" applyBorder="1" applyAlignment="1" applyProtection="1">
      <alignment horizontal="left" vertical="center"/>
    </xf>
    <xf numFmtId="0" fontId="6" fillId="23" borderId="0" xfId="0" applyFont="1" applyFill="1" applyAlignment="1" applyProtection="1">
      <alignment vertical="center" wrapText="1"/>
    </xf>
    <xf numFmtId="0" fontId="3" fillId="23" borderId="0" xfId="0" applyFont="1" applyFill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23" borderId="4" xfId="0" applyFill="1" applyBorder="1" applyAlignment="1" applyProtection="1">
      <alignment horizontal="center" vertical="center"/>
      <protection locked="0"/>
    </xf>
    <xf numFmtId="0" fontId="0" fillId="23" borderId="5" xfId="0" applyFill="1" applyBorder="1" applyAlignment="1" applyProtection="1">
      <alignment horizontal="center" vertical="center"/>
      <protection locked="0"/>
    </xf>
    <xf numFmtId="0" fontId="0" fillId="23" borderId="2" xfId="0" applyFill="1" applyBorder="1" applyAlignment="1" applyProtection="1">
      <alignment horizontal="center" vertical="center"/>
      <protection locked="0"/>
    </xf>
    <xf numFmtId="0" fontId="0" fillId="23" borderId="7" xfId="0" applyFill="1" applyBorder="1" applyAlignment="1" applyProtection="1">
      <alignment horizontal="center" vertical="center"/>
      <protection locked="0"/>
    </xf>
    <xf numFmtId="0" fontId="0" fillId="23" borderId="36" xfId="0" applyFill="1" applyBorder="1" applyAlignment="1" applyProtection="1">
      <alignment horizontal="center" vertical="center"/>
      <protection locked="0"/>
    </xf>
    <xf numFmtId="0" fontId="0" fillId="23" borderId="37" xfId="0" applyFill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11" borderId="17" xfId="0" applyFill="1" applyBorder="1" applyAlignment="1" applyProtection="1">
      <alignment horizontal="center" vertical="center"/>
      <protection locked="0"/>
    </xf>
    <xf numFmtId="0" fontId="0" fillId="12" borderId="17" xfId="0" applyFill="1" applyBorder="1" applyAlignment="1" applyProtection="1">
      <alignment horizontal="center" vertical="center"/>
      <protection locked="0"/>
    </xf>
    <xf numFmtId="0" fontId="0" fillId="12" borderId="17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23" borderId="0" xfId="0" applyFill="1" applyProtection="1">
      <protection locked="0"/>
    </xf>
    <xf numFmtId="16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0" fontId="0" fillId="11" borderId="2" xfId="0" applyFill="1" applyBorder="1" applyAlignment="1" applyProtection="1">
      <alignment horizontal="center" vertical="center"/>
      <protection locked="0"/>
    </xf>
    <xf numFmtId="0" fontId="0" fillId="12" borderId="2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3" borderId="0" xfId="0" applyFill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FF99"/>
      <color rgb="FFCDEEC0"/>
      <color rgb="FFFF9999"/>
      <color rgb="FFCCECFF"/>
      <color rgb="FFD5FFFF"/>
      <color rgb="FF66FFFF"/>
      <color rgb="FFFFFFCC"/>
      <color rgb="FFFFE389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533401</xdr:colOff>
      <xdr:row>0</xdr:row>
      <xdr:rowOff>130810</xdr:rowOff>
    </xdr:from>
    <xdr:to>
      <xdr:col>15</xdr:col>
      <xdr:colOff>739141</xdr:colOff>
      <xdr:row>10</xdr:row>
      <xdr:rowOff>169333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E89E2CE-04A6-4772-B754-C3D30A3C7263}"/>
            </a:ext>
          </a:extLst>
        </xdr:cNvPr>
        <xdr:cNvSpPr txBox="1"/>
      </xdr:nvSpPr>
      <xdr:spPr>
        <a:xfrm>
          <a:off x="12005734" y="130810"/>
          <a:ext cx="3338407" cy="20599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/>
            <a:t>Beachte!</a:t>
          </a:r>
          <a:br>
            <a:rPr lang="de-AT" sz="1600" b="1"/>
          </a:br>
          <a:r>
            <a:rPr lang="de-AT" sz="1600" b="1"/>
            <a:t>Verpflichtende</a:t>
          </a:r>
          <a:r>
            <a:rPr lang="de-AT" sz="1600" b="1" baseline="0"/>
            <a:t> Fortbildungen:</a:t>
          </a:r>
        </a:p>
        <a:p>
          <a:endParaRPr lang="de-AT" sz="800" b="1" baseline="0"/>
        </a:p>
        <a:p>
          <a:r>
            <a:rPr lang="de-AT" sz="1200" b="1" baseline="0"/>
            <a:t>Schulung in lebensrettenden Sofortmaßnahmen </a:t>
          </a:r>
          <a:br>
            <a:rPr lang="de-AT" sz="1200" b="1" baseline="0"/>
          </a:br>
          <a:r>
            <a:rPr lang="de-AT" sz="1200" b="1" baseline="0"/>
            <a:t>--&gt; 3 (bei Teilnahme) </a:t>
          </a:r>
          <a:br>
            <a:rPr lang="de-AT" sz="1200" b="1" baseline="0"/>
          </a:br>
          <a:r>
            <a:rPr lang="de-AT" sz="1200" b="1" baseline="0"/>
            <a:t>       bis maximal 6 R-CERPs (bei Kursleitung)</a:t>
          </a:r>
        </a:p>
        <a:p>
          <a:endParaRPr lang="de-AT" sz="800" b="1" baseline="0"/>
        </a:p>
        <a:p>
          <a:r>
            <a:rPr lang="de-AT" sz="1200" b="1" baseline="0"/>
            <a:t>NEU ab 2025</a:t>
          </a:r>
        </a:p>
        <a:p>
          <a:r>
            <a:rPr lang="de-A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</a:t>
          </a:r>
          <a:r>
            <a:rPr lang="de-AT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wei Stunden Fortbildung zum WHO Kodex zur Vermarktung von Muttermilchersatzprodukten </a:t>
          </a:r>
          <a:br>
            <a:rPr lang="de-A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AT" sz="1100" b="1"/>
        </a:p>
      </xdr:txBody>
    </xdr:sp>
    <xdr:clientData/>
  </xdr:twoCellAnchor>
  <xdr:twoCellAnchor editAs="oneCell">
    <xdr:from>
      <xdr:col>5</xdr:col>
      <xdr:colOff>9526</xdr:colOff>
      <xdr:row>1</xdr:row>
      <xdr:rowOff>42334</xdr:rowOff>
    </xdr:from>
    <xdr:to>
      <xdr:col>10</xdr:col>
      <xdr:colOff>588857</xdr:colOff>
      <xdr:row>6</xdr:row>
      <xdr:rowOff>56938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6598450-3448-1FFE-F1A9-7212500AB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9859" y="1852084"/>
          <a:ext cx="4243916" cy="1153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ibclc-commission.org/wp-content/uploads/2023/08/2023_IBCLC_DCO_Germ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C813-30A1-4A9D-937B-5C72C11A6624}">
  <dimension ref="A1:W76"/>
  <sheetViews>
    <sheetView tabSelected="1" zoomScale="90" zoomScaleNormal="90" workbookViewId="0">
      <pane ySplit="14" topLeftCell="A62" activePane="bottomLeft" state="frozen"/>
      <selection pane="bottomLeft" activeCell="H47" sqref="H47"/>
    </sheetView>
  </sheetViews>
  <sheetFormatPr baseColWidth="10" defaultRowHeight="14.4" x14ac:dyDescent="0.3"/>
  <cols>
    <col min="1" max="1" width="18.33203125" style="8" customWidth="1"/>
    <col min="2" max="2" width="43.33203125" style="11" customWidth="1"/>
    <col min="3" max="3" width="13.33203125" style="1" customWidth="1"/>
    <col min="4" max="5" width="13.109375" style="1" customWidth="1"/>
    <col min="6" max="7" width="13.6640625" style="1" customWidth="1"/>
    <col min="8" max="8" width="14.5546875" style="1" customWidth="1"/>
    <col min="9" max="9" width="1.44140625" style="1" customWidth="1"/>
    <col min="10" max="10" width="11.44140625" style="1" customWidth="1"/>
    <col min="11" max="16" width="11.44140625" style="1"/>
    <col min="20" max="23" width="11.44140625" style="35"/>
  </cols>
  <sheetData>
    <row r="1" spans="1:19" ht="15" thickBot="1" x14ac:dyDescent="0.35">
      <c r="A1" s="37"/>
      <c r="B1" s="38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5"/>
    </row>
    <row r="2" spans="1:19" ht="28.8" x14ac:dyDescent="0.3">
      <c r="A2" s="47" t="s">
        <v>2</v>
      </c>
      <c r="B2" s="48"/>
      <c r="C2" s="65" t="s">
        <v>21</v>
      </c>
      <c r="D2" s="66" t="s">
        <v>17</v>
      </c>
      <c r="E2" s="36"/>
      <c r="F2" s="34"/>
      <c r="G2" s="34"/>
      <c r="H2" s="34"/>
      <c r="I2" s="37"/>
      <c r="J2" s="37"/>
      <c r="K2" s="34"/>
      <c r="L2" s="34"/>
      <c r="M2" s="34"/>
      <c r="N2" s="34"/>
      <c r="O2" s="34"/>
      <c r="P2" s="34"/>
      <c r="Q2" s="35"/>
      <c r="R2" s="35"/>
      <c r="S2" s="35"/>
    </row>
    <row r="3" spans="1:19" x14ac:dyDescent="0.3">
      <c r="A3" s="49" t="s">
        <v>3</v>
      </c>
      <c r="B3" s="50" t="s">
        <v>4</v>
      </c>
      <c r="C3" s="114"/>
      <c r="D3" s="139" t="str">
        <f>IF(C3&lt;75,"5","beliebig")</f>
        <v>5</v>
      </c>
      <c r="E3" s="34"/>
      <c r="F3" s="34"/>
      <c r="G3" s="34"/>
      <c r="H3" s="34"/>
      <c r="I3" s="37"/>
      <c r="J3" s="37"/>
      <c r="K3" s="34"/>
      <c r="L3" s="34"/>
      <c r="M3" s="34"/>
      <c r="N3" s="34"/>
      <c r="O3" s="34"/>
      <c r="P3" s="34"/>
      <c r="Q3" s="35"/>
      <c r="R3" s="35"/>
      <c r="S3" s="35"/>
    </row>
    <row r="4" spans="1:19" x14ac:dyDescent="0.3">
      <c r="A4" s="51" t="s">
        <v>5</v>
      </c>
      <c r="B4" s="52" t="s">
        <v>6</v>
      </c>
      <c r="C4" s="114"/>
      <c r="D4" s="139" t="str">
        <f t="shared" ref="D4:D9" si="0">IF(C4&lt;75,"5","beliebig")</f>
        <v>5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35"/>
      <c r="S4" s="35"/>
    </row>
    <row r="5" spans="1:19" x14ac:dyDescent="0.3">
      <c r="A5" s="53" t="s">
        <v>7</v>
      </c>
      <c r="B5" s="54" t="s">
        <v>8</v>
      </c>
      <c r="C5" s="114"/>
      <c r="D5" s="139" t="str">
        <f t="shared" si="0"/>
        <v>5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  <c r="R5" s="35"/>
      <c r="S5" s="35"/>
    </row>
    <row r="6" spans="1:19" x14ac:dyDescent="0.3">
      <c r="A6" s="55" t="s">
        <v>9</v>
      </c>
      <c r="B6" s="56" t="s">
        <v>10</v>
      </c>
      <c r="C6" s="114"/>
      <c r="D6" s="139" t="str">
        <f t="shared" si="0"/>
        <v>5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35"/>
      <c r="S6" s="35"/>
    </row>
    <row r="7" spans="1:19" ht="15" thickBot="1" x14ac:dyDescent="0.35">
      <c r="A7" s="57" t="s">
        <v>11</v>
      </c>
      <c r="B7" s="58" t="s">
        <v>12</v>
      </c>
      <c r="C7" s="114"/>
      <c r="D7" s="139" t="str">
        <f t="shared" si="0"/>
        <v>5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35"/>
      <c r="S7" s="35"/>
    </row>
    <row r="8" spans="1:19" x14ac:dyDescent="0.3">
      <c r="A8" s="59" t="s">
        <v>13</v>
      </c>
      <c r="B8" s="60" t="s">
        <v>14</v>
      </c>
      <c r="C8" s="114"/>
      <c r="D8" s="139" t="str">
        <f t="shared" si="0"/>
        <v>5</v>
      </c>
      <c r="E8" s="34"/>
      <c r="F8" s="67" t="s">
        <v>0</v>
      </c>
      <c r="G8" s="68"/>
      <c r="H8" s="117"/>
      <c r="I8" s="117"/>
      <c r="J8" s="117"/>
      <c r="K8" s="118"/>
      <c r="L8" s="34"/>
      <c r="M8" s="34"/>
      <c r="N8" s="34"/>
      <c r="O8" s="34"/>
      <c r="P8" s="34"/>
      <c r="Q8" s="35"/>
      <c r="R8" s="35"/>
      <c r="S8" s="35"/>
    </row>
    <row r="9" spans="1:19" ht="15" thickBot="1" x14ac:dyDescent="0.35">
      <c r="A9" s="61" t="s">
        <v>15</v>
      </c>
      <c r="B9" s="62" t="s">
        <v>16</v>
      </c>
      <c r="C9" s="115"/>
      <c r="D9" s="139" t="str">
        <f t="shared" si="0"/>
        <v>5</v>
      </c>
      <c r="E9" s="34"/>
      <c r="F9" s="69" t="s">
        <v>1</v>
      </c>
      <c r="G9" s="70"/>
      <c r="H9" s="119"/>
      <c r="I9" s="119"/>
      <c r="J9" s="119"/>
      <c r="K9" s="120"/>
      <c r="L9" s="34"/>
      <c r="M9" s="34"/>
      <c r="N9" s="34"/>
      <c r="O9" s="34"/>
      <c r="P9" s="34"/>
      <c r="Q9" s="35"/>
      <c r="R9" s="35"/>
      <c r="S9" s="35"/>
    </row>
    <row r="10" spans="1:19" ht="15" thickBot="1" x14ac:dyDescent="0.35">
      <c r="A10" s="63"/>
      <c r="B10" s="64" t="s">
        <v>18</v>
      </c>
      <c r="C10" s="116"/>
      <c r="D10" s="140"/>
      <c r="E10" s="34"/>
      <c r="F10" s="71" t="s">
        <v>186</v>
      </c>
      <c r="G10" s="72"/>
      <c r="H10" s="121"/>
      <c r="I10" s="121"/>
      <c r="J10" s="121"/>
      <c r="K10" s="122"/>
      <c r="L10" s="34"/>
      <c r="M10" s="34"/>
      <c r="N10" s="34"/>
      <c r="O10" s="34"/>
      <c r="P10" s="34"/>
      <c r="Q10" s="35"/>
      <c r="R10" s="35"/>
      <c r="S10" s="35"/>
    </row>
    <row r="11" spans="1:19" ht="15" thickBot="1" x14ac:dyDescent="0.35">
      <c r="A11" s="37"/>
      <c r="B11" s="38"/>
      <c r="C11" s="39"/>
      <c r="D11" s="4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5"/>
      <c r="S11" s="35"/>
    </row>
    <row r="12" spans="1:19" ht="15" thickBot="1" x14ac:dyDescent="0.35">
      <c r="A12" s="37"/>
      <c r="B12" s="38"/>
      <c r="C12" s="73" t="s">
        <v>22</v>
      </c>
      <c r="D12" s="74"/>
      <c r="E12" s="74"/>
      <c r="F12" s="75"/>
      <c r="G12" s="76"/>
      <c r="H12" s="77"/>
      <c r="I12" s="34"/>
      <c r="J12" s="73" t="s">
        <v>30</v>
      </c>
      <c r="K12" s="75"/>
      <c r="L12" s="75"/>
      <c r="M12" s="75"/>
      <c r="N12" s="75"/>
      <c r="O12" s="75"/>
      <c r="P12" s="77"/>
      <c r="Q12" s="35"/>
      <c r="R12" s="35"/>
      <c r="S12" s="35"/>
    </row>
    <row r="13" spans="1:19" x14ac:dyDescent="0.3">
      <c r="A13" s="78" t="s">
        <v>19</v>
      </c>
      <c r="B13" s="79" t="s">
        <v>20</v>
      </c>
      <c r="C13" s="80" t="s">
        <v>33</v>
      </c>
      <c r="D13" s="81" t="s">
        <v>34</v>
      </c>
      <c r="E13" s="82" t="s">
        <v>35</v>
      </c>
      <c r="F13" s="82" t="s">
        <v>36</v>
      </c>
      <c r="G13" s="83" t="s">
        <v>37</v>
      </c>
      <c r="H13" s="84" t="s">
        <v>38</v>
      </c>
      <c r="I13" s="85"/>
      <c r="J13" s="86" t="s">
        <v>23</v>
      </c>
      <c r="K13" s="87" t="s">
        <v>24</v>
      </c>
      <c r="L13" s="88" t="s">
        <v>25</v>
      </c>
      <c r="M13" s="89" t="s">
        <v>26</v>
      </c>
      <c r="N13" s="90" t="s">
        <v>27</v>
      </c>
      <c r="O13" s="91" t="s">
        <v>28</v>
      </c>
      <c r="P13" s="92" t="s">
        <v>29</v>
      </c>
      <c r="Q13" s="35"/>
      <c r="R13" s="35"/>
      <c r="S13" s="35"/>
    </row>
    <row r="14" spans="1:19" ht="15" thickBot="1" x14ac:dyDescent="0.35">
      <c r="A14" s="93"/>
      <c r="B14" s="94"/>
      <c r="C14" s="95"/>
      <c r="D14" s="96"/>
      <c r="E14" s="97"/>
      <c r="F14" s="97"/>
      <c r="G14" s="98"/>
      <c r="H14" s="99"/>
      <c r="I14" s="100"/>
      <c r="J14" s="101"/>
      <c r="K14" s="102"/>
      <c r="L14" s="103"/>
      <c r="M14" s="104"/>
      <c r="N14" s="105"/>
      <c r="O14" s="106"/>
      <c r="P14" s="107"/>
      <c r="Q14" s="35"/>
      <c r="R14" s="35"/>
      <c r="S14" s="35"/>
    </row>
    <row r="15" spans="1:19" x14ac:dyDescent="0.3">
      <c r="A15" s="123"/>
      <c r="B15" s="124"/>
      <c r="C15" s="125"/>
      <c r="D15" s="125"/>
      <c r="E15" s="126"/>
      <c r="F15" s="127"/>
      <c r="G15" s="128"/>
      <c r="H15" s="129"/>
      <c r="I15" s="130"/>
      <c r="J15" s="114"/>
      <c r="K15" s="114"/>
      <c r="L15" s="114"/>
      <c r="M15" s="114"/>
      <c r="N15" s="114"/>
      <c r="O15" s="114"/>
      <c r="P15" s="114"/>
      <c r="Q15" s="35"/>
      <c r="R15" s="35"/>
      <c r="S15" s="35"/>
    </row>
    <row r="16" spans="1:19" x14ac:dyDescent="0.3">
      <c r="A16" s="131"/>
      <c r="B16" s="132"/>
      <c r="C16" s="133"/>
      <c r="D16" s="134"/>
      <c r="E16" s="135"/>
      <c r="F16" s="135"/>
      <c r="G16" s="136"/>
      <c r="H16" s="136"/>
      <c r="I16" s="130"/>
      <c r="J16" s="114"/>
      <c r="K16" s="114"/>
      <c r="L16" s="114"/>
      <c r="M16" s="114"/>
      <c r="N16" s="114"/>
      <c r="O16" s="114"/>
      <c r="P16" s="114"/>
      <c r="Q16" s="35"/>
      <c r="R16" s="35"/>
      <c r="S16" s="35"/>
    </row>
    <row r="17" spans="1:19" x14ac:dyDescent="0.3">
      <c r="A17" s="131"/>
      <c r="B17" s="132"/>
      <c r="C17" s="134"/>
      <c r="D17" s="134"/>
      <c r="E17" s="135"/>
      <c r="F17" s="135"/>
      <c r="G17" s="136"/>
      <c r="H17" s="136"/>
      <c r="I17" s="130"/>
      <c r="J17" s="114"/>
      <c r="K17" s="114"/>
      <c r="L17" s="114"/>
      <c r="M17" s="114"/>
      <c r="N17" s="114"/>
      <c r="O17" s="114"/>
      <c r="P17" s="114"/>
      <c r="Q17" s="35"/>
      <c r="R17" s="35"/>
      <c r="S17" s="35"/>
    </row>
    <row r="18" spans="1:19" x14ac:dyDescent="0.3">
      <c r="A18" s="131"/>
      <c r="B18" s="132"/>
      <c r="C18" s="134"/>
      <c r="D18" s="134"/>
      <c r="E18" s="135"/>
      <c r="F18" s="135"/>
      <c r="G18" s="136"/>
      <c r="H18" s="136"/>
      <c r="I18" s="130"/>
      <c r="J18" s="114"/>
      <c r="K18" s="114"/>
      <c r="L18" s="114"/>
      <c r="M18" s="114"/>
      <c r="N18" s="114"/>
      <c r="O18" s="114"/>
      <c r="P18" s="114"/>
      <c r="Q18" s="35"/>
      <c r="R18" s="35"/>
      <c r="S18" s="35"/>
    </row>
    <row r="19" spans="1:19" x14ac:dyDescent="0.3">
      <c r="A19" s="131"/>
      <c r="B19" s="132"/>
      <c r="C19" s="134"/>
      <c r="D19" s="134"/>
      <c r="E19" s="135"/>
      <c r="F19" s="135"/>
      <c r="G19" s="136"/>
      <c r="H19" s="136"/>
      <c r="I19" s="130"/>
      <c r="J19" s="114"/>
      <c r="K19" s="114"/>
      <c r="L19" s="114"/>
      <c r="M19" s="114"/>
      <c r="N19" s="114"/>
      <c r="O19" s="114"/>
      <c r="P19" s="114"/>
      <c r="Q19" s="35"/>
      <c r="R19" s="35"/>
      <c r="S19" s="35"/>
    </row>
    <row r="20" spans="1:19" x14ac:dyDescent="0.3">
      <c r="A20" s="131"/>
      <c r="B20" s="132"/>
      <c r="C20" s="134"/>
      <c r="D20" s="134"/>
      <c r="E20" s="135"/>
      <c r="F20" s="135"/>
      <c r="G20" s="136"/>
      <c r="H20" s="136"/>
      <c r="I20" s="130"/>
      <c r="J20" s="114"/>
      <c r="K20" s="114"/>
      <c r="L20" s="114"/>
      <c r="M20" s="114"/>
      <c r="N20" s="114"/>
      <c r="O20" s="114"/>
      <c r="P20" s="114"/>
      <c r="Q20" s="35"/>
      <c r="R20" s="35"/>
      <c r="S20" s="35"/>
    </row>
    <row r="21" spans="1:19" x14ac:dyDescent="0.3">
      <c r="A21" s="131"/>
      <c r="B21" s="132"/>
      <c r="C21" s="134"/>
      <c r="D21" s="134"/>
      <c r="E21" s="135"/>
      <c r="F21" s="135"/>
      <c r="G21" s="136"/>
      <c r="H21" s="136"/>
      <c r="I21" s="130"/>
      <c r="J21" s="114"/>
      <c r="K21" s="114"/>
      <c r="L21" s="114"/>
      <c r="M21" s="114"/>
      <c r="N21" s="114"/>
      <c r="O21" s="114"/>
      <c r="P21" s="114"/>
      <c r="Q21" s="35"/>
      <c r="R21" s="35"/>
      <c r="S21" s="35"/>
    </row>
    <row r="22" spans="1:19" x14ac:dyDescent="0.3">
      <c r="A22" s="131"/>
      <c r="B22" s="132"/>
      <c r="C22" s="134"/>
      <c r="D22" s="134"/>
      <c r="E22" s="135"/>
      <c r="F22" s="135"/>
      <c r="G22" s="136"/>
      <c r="H22" s="136"/>
      <c r="I22" s="130"/>
      <c r="J22" s="114"/>
      <c r="K22" s="114"/>
      <c r="L22" s="114"/>
      <c r="M22" s="114"/>
      <c r="N22" s="114"/>
      <c r="O22" s="114"/>
      <c r="P22" s="114"/>
      <c r="Q22" s="35"/>
      <c r="R22" s="35"/>
      <c r="S22" s="35"/>
    </row>
    <row r="23" spans="1:19" x14ac:dyDescent="0.3">
      <c r="A23" s="131"/>
      <c r="B23" s="132"/>
      <c r="C23" s="134"/>
      <c r="D23" s="134"/>
      <c r="E23" s="135"/>
      <c r="F23" s="135"/>
      <c r="G23" s="136"/>
      <c r="H23" s="136"/>
      <c r="I23" s="130"/>
      <c r="J23" s="114"/>
      <c r="K23" s="114"/>
      <c r="L23" s="114"/>
      <c r="M23" s="114"/>
      <c r="N23" s="114"/>
      <c r="O23" s="114"/>
      <c r="P23" s="114"/>
      <c r="Q23" s="35"/>
      <c r="R23" s="35"/>
      <c r="S23" s="35"/>
    </row>
    <row r="24" spans="1:19" x14ac:dyDescent="0.3">
      <c r="A24" s="131"/>
      <c r="B24" s="132"/>
      <c r="C24" s="134"/>
      <c r="D24" s="134"/>
      <c r="E24" s="135"/>
      <c r="F24" s="135"/>
      <c r="G24" s="136"/>
      <c r="H24" s="136"/>
      <c r="I24" s="130"/>
      <c r="J24" s="114"/>
      <c r="K24" s="114"/>
      <c r="L24" s="114"/>
      <c r="M24" s="114"/>
      <c r="N24" s="114"/>
      <c r="O24" s="114"/>
      <c r="P24" s="114"/>
      <c r="Q24" s="35"/>
      <c r="R24" s="35"/>
      <c r="S24" s="35"/>
    </row>
    <row r="25" spans="1:19" x14ac:dyDescent="0.3">
      <c r="A25" s="131"/>
      <c r="B25" s="132"/>
      <c r="C25" s="134"/>
      <c r="D25" s="134"/>
      <c r="E25" s="135"/>
      <c r="F25" s="135"/>
      <c r="G25" s="136"/>
      <c r="H25" s="136"/>
      <c r="I25" s="130"/>
      <c r="J25" s="114"/>
      <c r="K25" s="114"/>
      <c r="L25" s="114"/>
      <c r="M25" s="114"/>
      <c r="N25" s="114"/>
      <c r="O25" s="114"/>
      <c r="P25" s="114"/>
      <c r="Q25" s="35"/>
      <c r="R25" s="35"/>
      <c r="S25" s="35"/>
    </row>
    <row r="26" spans="1:19" x14ac:dyDescent="0.3">
      <c r="A26" s="131"/>
      <c r="B26" s="132"/>
      <c r="C26" s="134"/>
      <c r="D26" s="134"/>
      <c r="E26" s="135"/>
      <c r="F26" s="135"/>
      <c r="G26" s="136"/>
      <c r="H26" s="136"/>
      <c r="I26" s="130"/>
      <c r="J26" s="114"/>
      <c r="K26" s="114"/>
      <c r="L26" s="114"/>
      <c r="M26" s="114"/>
      <c r="N26" s="114"/>
      <c r="O26" s="114"/>
      <c r="P26" s="114"/>
      <c r="Q26" s="35"/>
      <c r="R26" s="35"/>
      <c r="S26" s="35"/>
    </row>
    <row r="27" spans="1:19" x14ac:dyDescent="0.3">
      <c r="A27" s="131"/>
      <c r="B27" s="131"/>
      <c r="C27" s="134"/>
      <c r="D27" s="134"/>
      <c r="E27" s="135"/>
      <c r="F27" s="135"/>
      <c r="G27" s="136"/>
      <c r="H27" s="136"/>
      <c r="I27" s="130"/>
      <c r="J27" s="114"/>
      <c r="K27" s="114"/>
      <c r="L27" s="114"/>
      <c r="M27" s="114"/>
      <c r="N27" s="114"/>
      <c r="O27" s="114"/>
      <c r="P27" s="114"/>
      <c r="Q27" s="35"/>
      <c r="R27" s="35"/>
      <c r="S27" s="35"/>
    </row>
    <row r="28" spans="1:19" x14ac:dyDescent="0.3">
      <c r="A28" s="131"/>
      <c r="B28" s="131"/>
      <c r="C28" s="134"/>
      <c r="D28" s="134"/>
      <c r="E28" s="135"/>
      <c r="F28" s="135"/>
      <c r="G28" s="136"/>
      <c r="H28" s="136"/>
      <c r="I28" s="130"/>
      <c r="J28" s="114"/>
      <c r="K28" s="114"/>
      <c r="L28" s="114"/>
      <c r="M28" s="114"/>
      <c r="N28" s="114"/>
      <c r="O28" s="114"/>
      <c r="P28" s="114"/>
      <c r="Q28" s="35"/>
      <c r="R28" s="35"/>
      <c r="S28" s="35"/>
    </row>
    <row r="29" spans="1:19" x14ac:dyDescent="0.3">
      <c r="A29" s="131"/>
      <c r="B29" s="131"/>
      <c r="C29" s="134"/>
      <c r="D29" s="134"/>
      <c r="E29" s="135"/>
      <c r="F29" s="135"/>
      <c r="G29" s="136"/>
      <c r="H29" s="136"/>
      <c r="I29" s="130"/>
      <c r="J29" s="114"/>
      <c r="K29" s="114"/>
      <c r="L29" s="114"/>
      <c r="M29" s="114"/>
      <c r="N29" s="114"/>
      <c r="O29" s="114"/>
      <c r="P29" s="114"/>
      <c r="Q29" s="35"/>
      <c r="R29" s="35"/>
      <c r="S29" s="35"/>
    </row>
    <row r="30" spans="1:19" x14ac:dyDescent="0.3">
      <c r="A30" s="131"/>
      <c r="B30" s="131"/>
      <c r="C30" s="134"/>
      <c r="D30" s="134"/>
      <c r="E30" s="135"/>
      <c r="F30" s="135"/>
      <c r="G30" s="136"/>
      <c r="H30" s="136"/>
      <c r="I30" s="130"/>
      <c r="J30" s="114"/>
      <c r="K30" s="114"/>
      <c r="L30" s="114"/>
      <c r="M30" s="114"/>
      <c r="N30" s="114"/>
      <c r="O30" s="114"/>
      <c r="P30" s="114"/>
      <c r="Q30" s="35"/>
      <c r="R30" s="35"/>
      <c r="S30" s="35"/>
    </row>
    <row r="31" spans="1:19" x14ac:dyDescent="0.3">
      <c r="A31" s="131"/>
      <c r="B31" s="131"/>
      <c r="C31" s="134"/>
      <c r="D31" s="134"/>
      <c r="E31" s="135"/>
      <c r="F31" s="135"/>
      <c r="G31" s="136"/>
      <c r="H31" s="136"/>
      <c r="I31" s="130"/>
      <c r="J31" s="114"/>
      <c r="K31" s="114"/>
      <c r="L31" s="114"/>
      <c r="M31" s="114"/>
      <c r="N31" s="114"/>
      <c r="O31" s="114"/>
      <c r="P31" s="114"/>
      <c r="Q31" s="35"/>
      <c r="R31" s="35"/>
      <c r="S31" s="35"/>
    </row>
    <row r="32" spans="1:19" x14ac:dyDescent="0.3">
      <c r="A32" s="131"/>
      <c r="B32" s="131"/>
      <c r="C32" s="134"/>
      <c r="D32" s="134"/>
      <c r="E32" s="135"/>
      <c r="F32" s="135"/>
      <c r="G32" s="136"/>
      <c r="H32" s="136"/>
      <c r="I32" s="130"/>
      <c r="J32" s="114"/>
      <c r="K32" s="114"/>
      <c r="L32" s="114"/>
      <c r="M32" s="114"/>
      <c r="N32" s="114"/>
      <c r="O32" s="114"/>
      <c r="P32" s="114"/>
      <c r="Q32" s="35"/>
      <c r="R32" s="35"/>
      <c r="S32" s="35"/>
    </row>
    <row r="33" spans="1:19" x14ac:dyDescent="0.3">
      <c r="A33" s="131"/>
      <c r="B33" s="131"/>
      <c r="C33" s="134"/>
      <c r="D33" s="134"/>
      <c r="E33" s="135"/>
      <c r="F33" s="135"/>
      <c r="G33" s="136"/>
      <c r="H33" s="136"/>
      <c r="I33" s="130"/>
      <c r="J33" s="114"/>
      <c r="K33" s="114"/>
      <c r="L33" s="114"/>
      <c r="M33" s="114"/>
      <c r="N33" s="114"/>
      <c r="O33" s="114"/>
      <c r="P33" s="114"/>
      <c r="Q33" s="35"/>
      <c r="R33" s="35"/>
      <c r="S33" s="35"/>
    </row>
    <row r="34" spans="1:19" x14ac:dyDescent="0.3">
      <c r="A34" s="131"/>
      <c r="B34" s="131"/>
      <c r="C34" s="134"/>
      <c r="D34" s="134"/>
      <c r="E34" s="135"/>
      <c r="F34" s="135"/>
      <c r="G34" s="136"/>
      <c r="H34" s="136"/>
      <c r="I34" s="130"/>
      <c r="J34" s="114"/>
      <c r="K34" s="114"/>
      <c r="L34" s="114"/>
      <c r="M34" s="114"/>
      <c r="N34" s="114"/>
      <c r="O34" s="114"/>
      <c r="P34" s="114"/>
      <c r="Q34" s="35"/>
      <c r="R34" s="35"/>
      <c r="S34" s="35"/>
    </row>
    <row r="35" spans="1:19" x14ac:dyDescent="0.3">
      <c r="A35" s="131"/>
      <c r="B35" s="131"/>
      <c r="C35" s="134"/>
      <c r="D35" s="134"/>
      <c r="E35" s="135"/>
      <c r="F35" s="135"/>
      <c r="G35" s="136"/>
      <c r="H35" s="136"/>
      <c r="I35" s="130"/>
      <c r="J35" s="114"/>
      <c r="K35" s="114"/>
      <c r="L35" s="114"/>
      <c r="M35" s="114"/>
      <c r="N35" s="114"/>
      <c r="O35" s="114"/>
      <c r="P35" s="114"/>
      <c r="Q35" s="35"/>
      <c r="R35" s="35"/>
      <c r="S35" s="35"/>
    </row>
    <row r="36" spans="1:19" x14ac:dyDescent="0.3">
      <c r="A36" s="131"/>
      <c r="B36" s="131"/>
      <c r="C36" s="134"/>
      <c r="D36" s="134"/>
      <c r="E36" s="135"/>
      <c r="F36" s="135"/>
      <c r="G36" s="136"/>
      <c r="H36" s="136"/>
      <c r="I36" s="130"/>
      <c r="J36" s="114"/>
      <c r="K36" s="114"/>
      <c r="L36" s="114"/>
      <c r="M36" s="114"/>
      <c r="N36" s="114"/>
      <c r="O36" s="114"/>
      <c r="P36" s="114"/>
      <c r="Q36" s="35"/>
      <c r="R36" s="35"/>
      <c r="S36" s="35"/>
    </row>
    <row r="37" spans="1:19" x14ac:dyDescent="0.3">
      <c r="A37" s="131"/>
      <c r="B37" s="132"/>
      <c r="C37" s="134"/>
      <c r="D37" s="134"/>
      <c r="E37" s="135"/>
      <c r="F37" s="135"/>
      <c r="G37" s="136"/>
      <c r="H37" s="136"/>
      <c r="I37" s="130"/>
      <c r="J37" s="114"/>
      <c r="K37" s="114"/>
      <c r="L37" s="114"/>
      <c r="M37" s="114"/>
      <c r="N37" s="114"/>
      <c r="O37" s="114"/>
      <c r="P37" s="114"/>
      <c r="Q37" s="35"/>
      <c r="R37" s="35"/>
      <c r="S37" s="35"/>
    </row>
    <row r="38" spans="1:19" x14ac:dyDescent="0.3">
      <c r="A38" s="131"/>
      <c r="B38" s="132"/>
      <c r="C38" s="134"/>
      <c r="D38" s="134"/>
      <c r="E38" s="135"/>
      <c r="F38" s="135"/>
      <c r="G38" s="136"/>
      <c r="H38" s="136"/>
      <c r="I38" s="130"/>
      <c r="J38" s="114"/>
      <c r="K38" s="114"/>
      <c r="L38" s="114"/>
      <c r="M38" s="114"/>
      <c r="N38" s="114"/>
      <c r="O38" s="114"/>
      <c r="P38" s="114"/>
      <c r="Q38" s="35"/>
      <c r="R38" s="35"/>
      <c r="S38" s="35"/>
    </row>
    <row r="39" spans="1:19" x14ac:dyDescent="0.3">
      <c r="A39" s="131"/>
      <c r="B39" s="132"/>
      <c r="C39" s="134"/>
      <c r="D39" s="134"/>
      <c r="E39" s="135"/>
      <c r="F39" s="135"/>
      <c r="G39" s="136"/>
      <c r="H39" s="136"/>
      <c r="I39" s="130"/>
      <c r="J39" s="114"/>
      <c r="K39" s="114"/>
      <c r="L39" s="114"/>
      <c r="M39" s="114"/>
      <c r="N39" s="114"/>
      <c r="O39" s="114"/>
      <c r="P39" s="114"/>
      <c r="Q39" s="35"/>
      <c r="R39" s="35"/>
      <c r="S39" s="35"/>
    </row>
    <row r="40" spans="1:19" x14ac:dyDescent="0.3">
      <c r="A40" s="131"/>
      <c r="B40" s="132"/>
      <c r="C40" s="134"/>
      <c r="D40" s="134"/>
      <c r="E40" s="135"/>
      <c r="F40" s="135"/>
      <c r="G40" s="136"/>
      <c r="H40" s="136"/>
      <c r="I40" s="130"/>
      <c r="J40" s="114"/>
      <c r="K40" s="114"/>
      <c r="L40" s="114"/>
      <c r="M40" s="114"/>
      <c r="N40" s="114"/>
      <c r="O40" s="114"/>
      <c r="P40" s="114"/>
      <c r="Q40" s="35"/>
      <c r="R40" s="35"/>
      <c r="S40" s="35"/>
    </row>
    <row r="41" spans="1:19" x14ac:dyDescent="0.3">
      <c r="A41" s="131"/>
      <c r="B41" s="132"/>
      <c r="C41" s="134"/>
      <c r="D41" s="134"/>
      <c r="E41" s="135"/>
      <c r="F41" s="135"/>
      <c r="G41" s="136"/>
      <c r="H41" s="136"/>
      <c r="I41" s="130"/>
      <c r="J41" s="114"/>
      <c r="K41" s="114"/>
      <c r="L41" s="114"/>
      <c r="M41" s="114"/>
      <c r="N41" s="114"/>
      <c r="O41" s="114"/>
      <c r="P41" s="114"/>
      <c r="Q41" s="35"/>
      <c r="R41" s="35"/>
      <c r="S41" s="35"/>
    </row>
    <row r="42" spans="1:19" x14ac:dyDescent="0.3">
      <c r="A42" s="131"/>
      <c r="B42" s="137"/>
      <c r="C42" s="134"/>
      <c r="D42" s="134"/>
      <c r="E42" s="135"/>
      <c r="F42" s="135"/>
      <c r="G42" s="136"/>
      <c r="H42" s="136"/>
      <c r="I42" s="130"/>
      <c r="J42" s="114"/>
      <c r="K42" s="114"/>
      <c r="L42" s="114"/>
      <c r="M42" s="114"/>
      <c r="N42" s="114"/>
      <c r="O42" s="114"/>
      <c r="P42" s="114"/>
      <c r="Q42" s="35"/>
      <c r="R42" s="35"/>
      <c r="S42" s="35"/>
    </row>
    <row r="43" spans="1:19" x14ac:dyDescent="0.3">
      <c r="A43" s="131"/>
      <c r="B43" s="132"/>
      <c r="C43" s="134"/>
      <c r="D43" s="134"/>
      <c r="E43" s="135"/>
      <c r="F43" s="135"/>
      <c r="G43" s="136"/>
      <c r="H43" s="136"/>
      <c r="I43" s="130"/>
      <c r="J43" s="114"/>
      <c r="K43" s="114"/>
      <c r="L43" s="114"/>
      <c r="M43" s="114"/>
      <c r="N43" s="114"/>
      <c r="O43" s="114"/>
      <c r="P43" s="114"/>
      <c r="Q43" s="35"/>
      <c r="R43" s="35"/>
      <c r="S43" s="35"/>
    </row>
    <row r="44" spans="1:19" x14ac:dyDescent="0.3">
      <c r="A44" s="131"/>
      <c r="B44" s="132"/>
      <c r="C44" s="134"/>
      <c r="D44" s="134"/>
      <c r="E44" s="135"/>
      <c r="F44" s="135"/>
      <c r="G44" s="136"/>
      <c r="H44" s="136"/>
      <c r="I44" s="130"/>
      <c r="J44" s="114"/>
      <c r="K44" s="114"/>
      <c r="L44" s="114"/>
      <c r="M44" s="114"/>
      <c r="N44" s="114"/>
      <c r="O44" s="114"/>
      <c r="P44" s="114"/>
      <c r="Q44" s="35"/>
      <c r="R44" s="35"/>
      <c r="S44" s="35"/>
    </row>
    <row r="45" spans="1:19" x14ac:dyDescent="0.3">
      <c r="A45" s="131"/>
      <c r="B45" s="132"/>
      <c r="C45" s="134"/>
      <c r="D45" s="134"/>
      <c r="E45" s="135"/>
      <c r="F45" s="135"/>
      <c r="G45" s="136"/>
      <c r="H45" s="136"/>
      <c r="I45" s="130"/>
      <c r="J45" s="114"/>
      <c r="K45" s="114"/>
      <c r="L45" s="114"/>
      <c r="M45" s="114"/>
      <c r="N45" s="114"/>
      <c r="O45" s="114"/>
      <c r="P45" s="114"/>
      <c r="Q45" s="35"/>
      <c r="R45" s="35"/>
      <c r="S45" s="35"/>
    </row>
    <row r="46" spans="1:19" x14ac:dyDescent="0.3">
      <c r="A46" s="131"/>
      <c r="B46" s="132"/>
      <c r="C46" s="134"/>
      <c r="D46" s="134"/>
      <c r="E46" s="135"/>
      <c r="F46" s="135"/>
      <c r="G46" s="136"/>
      <c r="H46" s="136"/>
      <c r="I46" s="130"/>
      <c r="J46" s="114"/>
      <c r="K46" s="114"/>
      <c r="L46" s="114"/>
      <c r="M46" s="114"/>
      <c r="N46" s="114"/>
      <c r="O46" s="114"/>
      <c r="P46" s="114"/>
      <c r="Q46" s="35"/>
      <c r="R46" s="35"/>
      <c r="S46" s="35"/>
    </row>
    <row r="47" spans="1:19" x14ac:dyDescent="0.3">
      <c r="A47" s="131"/>
      <c r="B47" s="132"/>
      <c r="C47" s="134"/>
      <c r="D47" s="134"/>
      <c r="E47" s="135"/>
      <c r="F47" s="135"/>
      <c r="G47" s="136"/>
      <c r="H47" s="136"/>
      <c r="I47" s="138"/>
      <c r="J47" s="114"/>
      <c r="K47" s="114"/>
      <c r="L47" s="114"/>
      <c r="M47" s="114"/>
      <c r="N47" s="114"/>
      <c r="O47" s="114"/>
      <c r="P47" s="114"/>
      <c r="Q47" s="35"/>
      <c r="R47" s="35"/>
      <c r="S47" s="35"/>
    </row>
    <row r="48" spans="1:19" x14ac:dyDescent="0.3">
      <c r="A48" s="131"/>
      <c r="B48" s="132"/>
      <c r="C48" s="134"/>
      <c r="D48" s="134"/>
      <c r="E48" s="135"/>
      <c r="F48" s="135"/>
      <c r="G48" s="136"/>
      <c r="H48" s="136"/>
      <c r="I48" s="138"/>
      <c r="J48" s="114"/>
      <c r="K48" s="114"/>
      <c r="L48" s="114"/>
      <c r="M48" s="114"/>
      <c r="N48" s="114"/>
      <c r="O48" s="114"/>
      <c r="P48" s="114"/>
      <c r="Q48" s="35"/>
      <c r="R48" s="35"/>
      <c r="S48" s="35"/>
    </row>
    <row r="49" spans="1:19" x14ac:dyDescent="0.3">
      <c r="A49" s="131"/>
      <c r="B49" s="132"/>
      <c r="C49" s="134"/>
      <c r="D49" s="134"/>
      <c r="E49" s="135"/>
      <c r="F49" s="135"/>
      <c r="G49" s="136"/>
      <c r="H49" s="136"/>
      <c r="I49" s="138"/>
      <c r="J49" s="114"/>
      <c r="K49" s="114"/>
      <c r="L49" s="114"/>
      <c r="M49" s="114"/>
      <c r="N49" s="114"/>
      <c r="O49" s="114"/>
      <c r="P49" s="114"/>
      <c r="Q49" s="35"/>
      <c r="R49" s="35"/>
      <c r="S49" s="35"/>
    </row>
    <row r="50" spans="1:19" x14ac:dyDescent="0.3">
      <c r="A50" s="131"/>
      <c r="B50" s="132"/>
      <c r="C50" s="134"/>
      <c r="D50" s="134"/>
      <c r="E50" s="135"/>
      <c r="F50" s="135"/>
      <c r="G50" s="136"/>
      <c r="H50" s="136"/>
      <c r="I50" s="138"/>
      <c r="J50" s="114"/>
      <c r="K50" s="114"/>
      <c r="L50" s="114"/>
      <c r="M50" s="114"/>
      <c r="N50" s="114"/>
      <c r="O50" s="114"/>
      <c r="P50" s="114"/>
      <c r="Q50" s="35"/>
      <c r="R50" s="35"/>
      <c r="S50" s="35"/>
    </row>
    <row r="51" spans="1:19" x14ac:dyDescent="0.3">
      <c r="A51" s="131"/>
      <c r="B51" s="132"/>
      <c r="C51" s="134"/>
      <c r="D51" s="134"/>
      <c r="E51" s="135"/>
      <c r="F51" s="135"/>
      <c r="G51" s="136"/>
      <c r="H51" s="136"/>
      <c r="I51" s="138"/>
      <c r="J51" s="114"/>
      <c r="K51" s="114"/>
      <c r="L51" s="114"/>
      <c r="M51" s="114"/>
      <c r="N51" s="114"/>
      <c r="O51" s="114"/>
      <c r="P51" s="114"/>
      <c r="Q51" s="35"/>
      <c r="R51" s="35"/>
      <c r="S51" s="35"/>
    </row>
    <row r="52" spans="1:19" x14ac:dyDescent="0.3">
      <c r="A52" s="131"/>
      <c r="B52" s="132"/>
      <c r="C52" s="134"/>
      <c r="D52" s="134"/>
      <c r="E52" s="135"/>
      <c r="F52" s="135"/>
      <c r="G52" s="136"/>
      <c r="H52" s="136"/>
      <c r="I52" s="138"/>
      <c r="J52" s="114"/>
      <c r="K52" s="114"/>
      <c r="L52" s="114"/>
      <c r="M52" s="114"/>
      <c r="N52" s="114"/>
      <c r="O52" s="114"/>
      <c r="P52" s="114"/>
      <c r="Q52" s="35"/>
      <c r="R52" s="35"/>
      <c r="S52" s="35"/>
    </row>
    <row r="53" spans="1:19" x14ac:dyDescent="0.3">
      <c r="A53" s="131"/>
      <c r="B53" s="132"/>
      <c r="C53" s="134"/>
      <c r="D53" s="134"/>
      <c r="E53" s="135"/>
      <c r="F53" s="135"/>
      <c r="G53" s="136"/>
      <c r="H53" s="136"/>
      <c r="I53" s="138"/>
      <c r="J53" s="114"/>
      <c r="K53" s="114"/>
      <c r="L53" s="114"/>
      <c r="M53" s="114"/>
      <c r="N53" s="114"/>
      <c r="O53" s="114"/>
      <c r="P53" s="114"/>
      <c r="Q53" s="35"/>
      <c r="R53" s="35"/>
      <c r="S53" s="35"/>
    </row>
    <row r="54" spans="1:19" x14ac:dyDescent="0.3">
      <c r="A54" s="131"/>
      <c r="B54" s="132"/>
      <c r="C54" s="134"/>
      <c r="D54" s="134"/>
      <c r="E54" s="135"/>
      <c r="F54" s="135"/>
      <c r="G54" s="136"/>
      <c r="H54" s="136"/>
      <c r="I54" s="138"/>
      <c r="J54" s="114"/>
      <c r="K54" s="114"/>
      <c r="L54" s="114"/>
      <c r="M54" s="114"/>
      <c r="N54" s="114"/>
      <c r="O54" s="114"/>
      <c r="P54" s="114"/>
      <c r="Q54" s="35"/>
      <c r="R54" s="35"/>
      <c r="S54" s="35"/>
    </row>
    <row r="55" spans="1:19" ht="15" thickBot="1" x14ac:dyDescent="0.35">
      <c r="A55" s="40"/>
      <c r="B55" s="38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5"/>
      <c r="R55" s="35"/>
      <c r="S55" s="35"/>
    </row>
    <row r="56" spans="1:19" ht="15" thickBot="1" x14ac:dyDescent="0.35">
      <c r="A56" s="108" t="s">
        <v>31</v>
      </c>
      <c r="B56" s="12"/>
      <c r="C56" s="6">
        <f>SUM(C15:C55)</f>
        <v>0</v>
      </c>
      <c r="D56" s="9">
        <f>SUM(D15:D54)</f>
        <v>0</v>
      </c>
      <c r="E56" s="9">
        <f>SUM(E15:E54)</f>
        <v>0</v>
      </c>
      <c r="F56" s="7">
        <f>SUM(F15:F54)</f>
        <v>0</v>
      </c>
      <c r="G56" s="10">
        <f>SUM(G15:G54)</f>
        <v>0</v>
      </c>
      <c r="H56" s="2">
        <f>SUM(H15:H54)</f>
        <v>0</v>
      </c>
      <c r="I56" s="34"/>
      <c r="J56" s="6">
        <f>SUM(J15:J55)</f>
        <v>0</v>
      </c>
      <c r="K56" s="7">
        <f>SUM(K15:K55)</f>
        <v>0</v>
      </c>
      <c r="L56" s="7">
        <f>SUM(L15:L54)</f>
        <v>0</v>
      </c>
      <c r="M56" s="7">
        <f>SUM(M15:M55)</f>
        <v>0</v>
      </c>
      <c r="N56" s="7">
        <f>SUM(N15:N55)</f>
        <v>0</v>
      </c>
      <c r="O56" s="7">
        <f>SUM(O15:O55)</f>
        <v>0</v>
      </c>
      <c r="P56" s="2">
        <f>SUM(P15:P55)</f>
        <v>0</v>
      </c>
      <c r="Q56" s="35"/>
      <c r="R56" s="35"/>
      <c r="S56" s="35"/>
    </row>
    <row r="57" spans="1:19" ht="15" thickBot="1" x14ac:dyDescent="0.35">
      <c r="A57" s="40"/>
      <c r="B57" s="38"/>
      <c r="C57" s="34"/>
      <c r="D57" s="34"/>
      <c r="E57" s="34"/>
      <c r="F57" s="34"/>
      <c r="G57" s="34"/>
      <c r="H57" s="34"/>
      <c r="I57" s="34"/>
      <c r="Q57" s="35"/>
      <c r="R57" s="35"/>
      <c r="S57" s="35"/>
    </row>
    <row r="58" spans="1:19" ht="15" thickBot="1" x14ac:dyDescent="0.35">
      <c r="A58" s="40"/>
      <c r="B58" s="38"/>
      <c r="C58" s="34"/>
      <c r="D58" s="34"/>
      <c r="E58" s="34"/>
      <c r="F58" s="34"/>
      <c r="G58" s="34"/>
      <c r="H58" s="34"/>
      <c r="I58" s="34"/>
      <c r="J58" s="31" t="str">
        <f>D3</f>
        <v>5</v>
      </c>
      <c r="K58" s="32" t="str">
        <f>D4</f>
        <v>5</v>
      </c>
      <c r="L58" s="32" t="str">
        <f>D5</f>
        <v>5</v>
      </c>
      <c r="M58" s="32" t="str">
        <f>D6</f>
        <v>5</v>
      </c>
      <c r="N58" s="32" t="str">
        <f>D7</f>
        <v>5</v>
      </c>
      <c r="O58" s="32" t="str">
        <f>D8</f>
        <v>5</v>
      </c>
      <c r="P58" s="33" t="str">
        <f>D9</f>
        <v>5</v>
      </c>
      <c r="Q58" s="35"/>
      <c r="R58" s="35"/>
      <c r="S58" s="35"/>
    </row>
    <row r="59" spans="1:19" ht="15" thickBot="1" x14ac:dyDescent="0.35">
      <c r="A59" s="40"/>
      <c r="B59" s="38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5"/>
      <c r="R59" s="35"/>
      <c r="S59" s="35"/>
    </row>
    <row r="60" spans="1:19" ht="15" thickBot="1" x14ac:dyDescent="0.35">
      <c r="A60" s="109" t="s">
        <v>39</v>
      </c>
      <c r="B60" s="14">
        <f>SUM(C56:D56)</f>
        <v>0</v>
      </c>
      <c r="C60" s="113" t="s">
        <v>42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5"/>
      <c r="R60" s="35"/>
      <c r="S60" s="35"/>
    </row>
    <row r="61" spans="1:19" ht="15" thickBot="1" x14ac:dyDescent="0.35">
      <c r="A61" s="40"/>
      <c r="B61" s="36"/>
      <c r="C61" s="41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5"/>
      <c r="R61" s="35"/>
      <c r="S61" s="35"/>
    </row>
    <row r="62" spans="1:19" ht="15" thickBot="1" x14ac:dyDescent="0.35">
      <c r="A62" s="110" t="s">
        <v>40</v>
      </c>
      <c r="B62" s="15">
        <f>SUM(E56:F56)</f>
        <v>0</v>
      </c>
      <c r="C62" s="113" t="s">
        <v>43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5"/>
      <c r="R62" s="35"/>
      <c r="S62" s="35"/>
    </row>
    <row r="63" spans="1:19" ht="15" thickBot="1" x14ac:dyDescent="0.35">
      <c r="A63" s="40"/>
      <c r="B63" s="36"/>
      <c r="C63" s="41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5"/>
      <c r="R63" s="35"/>
      <c r="S63" s="35"/>
    </row>
    <row r="64" spans="1:19" ht="15" thickBot="1" x14ac:dyDescent="0.35">
      <c r="A64" s="111" t="s">
        <v>41</v>
      </c>
      <c r="B64" s="16">
        <f>SUM(G56:H56)</f>
        <v>0</v>
      </c>
      <c r="C64" s="113" t="s">
        <v>44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5"/>
      <c r="R64" s="35"/>
      <c r="S64" s="35"/>
    </row>
    <row r="65" spans="1:19" ht="15" thickBot="1" x14ac:dyDescent="0.35">
      <c r="A65" s="40"/>
      <c r="B65" s="36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5"/>
      <c r="R65" s="35"/>
      <c r="S65" s="35"/>
    </row>
    <row r="66" spans="1:19" ht="63" customHeight="1" thickBot="1" x14ac:dyDescent="0.35">
      <c r="A66" s="108" t="s">
        <v>32</v>
      </c>
      <c r="B66" s="13">
        <f>SUM(B60:B64)</f>
        <v>0</v>
      </c>
      <c r="C66" s="113" t="s">
        <v>45</v>
      </c>
      <c r="D66" s="112" t="s">
        <v>185</v>
      </c>
      <c r="E66" s="44">
        <f>SUM(C56:H56)</f>
        <v>0</v>
      </c>
      <c r="F66" s="42"/>
      <c r="G66" s="42"/>
      <c r="H66" s="42"/>
      <c r="I66" s="34"/>
      <c r="J66" s="34"/>
      <c r="K66" s="34"/>
      <c r="L66" s="34"/>
      <c r="M66" s="34"/>
      <c r="N66" s="34"/>
      <c r="O66" s="34"/>
      <c r="P66" s="34"/>
      <c r="Q66" s="35"/>
      <c r="R66" s="35"/>
      <c r="S66" s="35"/>
    </row>
    <row r="67" spans="1:19" x14ac:dyDescent="0.3">
      <c r="A67" s="40"/>
      <c r="B67" s="38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5"/>
      <c r="R67" s="35"/>
      <c r="S67" s="35"/>
    </row>
    <row r="68" spans="1:19" x14ac:dyDescent="0.3">
      <c r="A68" s="40"/>
      <c r="B68" s="38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5"/>
      <c r="R68" s="35"/>
      <c r="S68" s="35"/>
    </row>
    <row r="69" spans="1:19" x14ac:dyDescent="0.3">
      <c r="A69" s="40"/>
      <c r="B69" s="38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5"/>
      <c r="R69" s="35"/>
      <c r="S69" s="35"/>
    </row>
    <row r="70" spans="1:19" x14ac:dyDescent="0.3">
      <c r="A70" s="40"/>
      <c r="B70" s="38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5"/>
      <c r="R70" s="35"/>
      <c r="S70" s="35"/>
    </row>
    <row r="71" spans="1:19" x14ac:dyDescent="0.3">
      <c r="A71" s="40"/>
      <c r="B71" s="38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5"/>
      <c r="R71" s="35"/>
      <c r="S71" s="35"/>
    </row>
    <row r="72" spans="1:19" x14ac:dyDescent="0.3">
      <c r="A72" s="40"/>
      <c r="B72" s="38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5"/>
      <c r="R72" s="35"/>
      <c r="S72" s="35"/>
    </row>
    <row r="73" spans="1:19" x14ac:dyDescent="0.3">
      <c r="A73" s="40"/>
      <c r="B73" s="38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5"/>
      <c r="R73" s="35"/>
      <c r="S73" s="35"/>
    </row>
    <row r="74" spans="1:19" x14ac:dyDescent="0.3">
      <c r="A74" s="40"/>
      <c r="B74" s="38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5"/>
      <c r="R74" s="35"/>
      <c r="S74" s="35"/>
    </row>
    <row r="75" spans="1:19" x14ac:dyDescent="0.3">
      <c r="A75" s="37"/>
      <c r="B75" s="38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5"/>
      <c r="R75" s="35"/>
      <c r="S75" s="35"/>
    </row>
    <row r="76" spans="1:19" x14ac:dyDescent="0.3">
      <c r="A76" s="37"/>
      <c r="B76" s="38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5"/>
      <c r="R76" s="35"/>
      <c r="S76" s="35"/>
    </row>
  </sheetData>
  <sheetProtection algorithmName="SHA-512" hashValue="jkV51ImrNZm2sYuA5E2vnXPH++MXxhTdEPiLCn4qgtMYlRXIDKHLIYorSCzq6MqPBt4cOD38XElGxTDo6ZSlpQ==" saltValue="Zdxwd5PbG6MP+5yXkGC3rw==" spinCount="100000" sheet="1" objects="1" scenarios="1" selectLockedCells="1"/>
  <sortState xmlns:xlrd2="http://schemas.microsoft.com/office/spreadsheetml/2017/richdata2" ref="A15:P43">
    <sortCondition ref="A15:A43"/>
  </sortState>
  <mergeCells count="23">
    <mergeCell ref="L13:L14"/>
    <mergeCell ref="F8:G8"/>
    <mergeCell ref="F9:G9"/>
    <mergeCell ref="F10:G10"/>
    <mergeCell ref="H8:K8"/>
    <mergeCell ref="H9:K9"/>
    <mergeCell ref="H10:K10"/>
    <mergeCell ref="A13:A14"/>
    <mergeCell ref="M13:M14"/>
    <mergeCell ref="N13:N14"/>
    <mergeCell ref="P13:P14"/>
    <mergeCell ref="C12:H12"/>
    <mergeCell ref="J12:P12"/>
    <mergeCell ref="C13:C14"/>
    <mergeCell ref="D13:D14"/>
    <mergeCell ref="E13:E14"/>
    <mergeCell ref="F13:F14"/>
    <mergeCell ref="G13:G14"/>
    <mergeCell ref="H13:H14"/>
    <mergeCell ref="J13:J14"/>
    <mergeCell ref="K13:K14"/>
    <mergeCell ref="O13:O14"/>
    <mergeCell ref="B13:B14"/>
  </mergeCells>
  <conditionalFormatting sqref="B60">
    <cfRule type="cellIs" dxfId="11" priority="22" operator="lessThan">
      <formula>50</formula>
    </cfRule>
    <cfRule type="cellIs" dxfId="10" priority="23" operator="greaterThan">
      <formula>50</formula>
    </cfRule>
  </conditionalFormatting>
  <conditionalFormatting sqref="B62">
    <cfRule type="cellIs" dxfId="9" priority="20" operator="lessThan">
      <formula>5</formula>
    </cfRule>
    <cfRule type="cellIs" dxfId="8" priority="21" operator="greaterThan">
      <formula>5</formula>
    </cfRule>
  </conditionalFormatting>
  <conditionalFormatting sqref="B66">
    <cfRule type="cellIs" dxfId="7" priority="18" operator="lessThan">
      <formula>75</formula>
    </cfRule>
    <cfRule type="cellIs" dxfId="6" priority="19" operator="greaterThan">
      <formula>75</formula>
    </cfRule>
  </conditionalFormatting>
  <conditionalFormatting sqref="C3:C9">
    <cfRule type="cellIs" dxfId="5" priority="16" operator="greaterThanOrEqual">
      <formula>75</formula>
    </cfRule>
    <cfRule type="cellIs" dxfId="4" priority="17" operator="lessThan">
      <formula>75</formula>
    </cfRule>
  </conditionalFormatting>
  <conditionalFormatting sqref="D3:D9">
    <cfRule type="containsText" dxfId="3" priority="9" operator="containsText" text="beliebig">
      <formula>NOT(ISERROR(SEARCH("beliebig",D3)))</formula>
    </cfRule>
  </conditionalFormatting>
  <conditionalFormatting sqref="J56:P56">
    <cfRule type="cellIs" dxfId="2" priority="2" operator="lessThan">
      <formula>5</formula>
    </cfRule>
    <cfRule type="cellIs" dxfId="1" priority="3" operator="greaterThanOrEqual">
      <formula>5</formula>
    </cfRule>
  </conditionalFormatting>
  <conditionalFormatting sqref="J58:P58">
    <cfRule type="containsText" dxfId="0" priority="10" operator="containsText" text="beliebig">
      <formula>NOT(ISERROR(SEARCH("beliebig",J58)))</formula>
    </cfRule>
  </conditionalFormatting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448C-1BA0-42C1-8C1E-F6E9CC378077}">
  <dimension ref="A1:C142"/>
  <sheetViews>
    <sheetView topLeftCell="A129" workbookViewId="0">
      <selection activeCell="C120" sqref="C120"/>
    </sheetView>
  </sheetViews>
  <sheetFormatPr baseColWidth="10" defaultRowHeight="14.4" x14ac:dyDescent="0.3"/>
  <cols>
    <col min="1" max="1" width="5.109375" style="1" customWidth="1"/>
    <col min="2" max="2" width="5" customWidth="1"/>
    <col min="3" max="3" width="125.6640625" customWidth="1"/>
  </cols>
  <sheetData>
    <row r="1" spans="1:3" ht="53.25" customHeight="1" x14ac:dyDescent="0.3">
      <c r="A1" s="45" t="s">
        <v>136</v>
      </c>
      <c r="B1" s="45"/>
      <c r="C1" s="45"/>
    </row>
    <row r="2" spans="1:3" ht="31.2" x14ac:dyDescent="0.3">
      <c r="A2" s="46" t="s">
        <v>137</v>
      </c>
      <c r="B2" s="45"/>
      <c r="C2" s="45"/>
    </row>
    <row r="3" spans="1:3" x14ac:dyDescent="0.3">
      <c r="A3" s="5" t="s">
        <v>69</v>
      </c>
      <c r="B3" s="18" t="s">
        <v>4</v>
      </c>
      <c r="C3" s="17"/>
    </row>
    <row r="4" spans="1:3" x14ac:dyDescent="0.3">
      <c r="A4" s="5"/>
      <c r="B4" s="21" t="s">
        <v>46</v>
      </c>
      <c r="C4" s="21"/>
    </row>
    <row r="5" spans="1:3" x14ac:dyDescent="0.3">
      <c r="A5" s="5"/>
      <c r="B5" s="22"/>
      <c r="C5" s="22" t="s">
        <v>47</v>
      </c>
    </row>
    <row r="6" spans="1:3" x14ac:dyDescent="0.3">
      <c r="A6" s="5"/>
      <c r="B6" s="22"/>
      <c r="C6" s="22" t="s">
        <v>48</v>
      </c>
    </row>
    <row r="7" spans="1:3" x14ac:dyDescent="0.3">
      <c r="A7" s="5"/>
      <c r="B7" s="22"/>
      <c r="C7" s="22" t="s">
        <v>49</v>
      </c>
    </row>
    <row r="8" spans="1:3" x14ac:dyDescent="0.3">
      <c r="A8" s="5"/>
      <c r="B8" s="22"/>
      <c r="C8" s="22" t="s">
        <v>50</v>
      </c>
    </row>
    <row r="9" spans="1:3" x14ac:dyDescent="0.3">
      <c r="A9" s="5"/>
      <c r="B9" s="22"/>
      <c r="C9" s="22" t="s">
        <v>51</v>
      </c>
    </row>
    <row r="10" spans="1:3" x14ac:dyDescent="0.3">
      <c r="A10" s="5"/>
      <c r="B10" s="22"/>
      <c r="C10" s="22" t="s">
        <v>52</v>
      </c>
    </row>
    <row r="11" spans="1:3" x14ac:dyDescent="0.3">
      <c r="A11" s="5"/>
      <c r="B11" s="22"/>
      <c r="C11" s="22" t="s">
        <v>53</v>
      </c>
    </row>
    <row r="12" spans="1:3" x14ac:dyDescent="0.3">
      <c r="A12" s="5"/>
      <c r="B12" s="22"/>
      <c r="C12" s="22" t="s">
        <v>54</v>
      </c>
    </row>
    <row r="13" spans="1:3" x14ac:dyDescent="0.3">
      <c r="A13" s="5"/>
      <c r="B13" s="22"/>
      <c r="C13" s="22" t="s">
        <v>55</v>
      </c>
    </row>
    <row r="14" spans="1:3" x14ac:dyDescent="0.3">
      <c r="A14" s="5"/>
      <c r="B14" s="22"/>
      <c r="C14" s="22" t="s">
        <v>56</v>
      </c>
    </row>
    <row r="15" spans="1:3" x14ac:dyDescent="0.3">
      <c r="A15" s="5"/>
      <c r="B15" s="22"/>
      <c r="C15" s="22" t="s">
        <v>57</v>
      </c>
    </row>
    <row r="16" spans="1:3" x14ac:dyDescent="0.3">
      <c r="A16" s="5"/>
      <c r="B16" s="22"/>
      <c r="C16" s="22" t="s">
        <v>58</v>
      </c>
    </row>
    <row r="17" spans="1:3" x14ac:dyDescent="0.3">
      <c r="A17" s="5"/>
      <c r="B17" s="22"/>
      <c r="C17" s="22" t="s">
        <v>59</v>
      </c>
    </row>
    <row r="18" spans="1:3" x14ac:dyDescent="0.3">
      <c r="A18" s="5"/>
      <c r="B18" s="22"/>
      <c r="C18" s="22" t="s">
        <v>60</v>
      </c>
    </row>
    <row r="19" spans="1:3" x14ac:dyDescent="0.3">
      <c r="A19" s="5"/>
      <c r="B19" s="21" t="s">
        <v>61</v>
      </c>
      <c r="C19" s="21"/>
    </row>
    <row r="20" spans="1:3" x14ac:dyDescent="0.3">
      <c r="A20" s="5"/>
      <c r="B20" s="22"/>
      <c r="C20" s="22" t="s">
        <v>62</v>
      </c>
    </row>
    <row r="21" spans="1:3" x14ac:dyDescent="0.3">
      <c r="A21" s="5"/>
      <c r="B21" s="22"/>
      <c r="C21" s="22" t="s">
        <v>63</v>
      </c>
    </row>
    <row r="22" spans="1:3" x14ac:dyDescent="0.3">
      <c r="A22" s="5"/>
      <c r="B22" s="22"/>
      <c r="C22" s="22" t="s">
        <v>64</v>
      </c>
    </row>
    <row r="23" spans="1:3" x14ac:dyDescent="0.3">
      <c r="A23" s="5"/>
      <c r="B23" s="22"/>
      <c r="C23" s="22" t="s">
        <v>65</v>
      </c>
    </row>
    <row r="24" spans="1:3" x14ac:dyDescent="0.3">
      <c r="A24" s="5"/>
      <c r="B24" s="22"/>
      <c r="C24" s="22" t="s">
        <v>66</v>
      </c>
    </row>
    <row r="25" spans="1:3" x14ac:dyDescent="0.3">
      <c r="A25" s="5"/>
      <c r="B25" s="22"/>
      <c r="C25" s="22" t="s">
        <v>67</v>
      </c>
    </row>
    <row r="26" spans="1:3" x14ac:dyDescent="0.3">
      <c r="A26" s="5"/>
      <c r="B26" s="22"/>
      <c r="C26" s="22" t="s">
        <v>68</v>
      </c>
    </row>
    <row r="27" spans="1:3" x14ac:dyDescent="0.3">
      <c r="A27" s="19" t="s">
        <v>24</v>
      </c>
      <c r="B27" s="18" t="s">
        <v>6</v>
      </c>
      <c r="C27" s="18"/>
    </row>
    <row r="28" spans="1:3" x14ac:dyDescent="0.3">
      <c r="A28" s="19"/>
      <c r="B28" s="21" t="s">
        <v>70</v>
      </c>
      <c r="C28" s="21"/>
    </row>
    <row r="29" spans="1:3" x14ac:dyDescent="0.3">
      <c r="A29" s="19"/>
      <c r="B29" s="23"/>
      <c r="C29" s="23" t="s">
        <v>71</v>
      </c>
    </row>
    <row r="30" spans="1:3" x14ac:dyDescent="0.3">
      <c r="A30" s="19"/>
      <c r="B30" s="23"/>
      <c r="C30" s="23" t="s">
        <v>72</v>
      </c>
    </row>
    <row r="31" spans="1:3" x14ac:dyDescent="0.3">
      <c r="A31" s="19"/>
      <c r="B31" s="23"/>
      <c r="C31" s="23" t="s">
        <v>73</v>
      </c>
    </row>
    <row r="32" spans="1:3" x14ac:dyDescent="0.3">
      <c r="A32" s="19"/>
      <c r="B32" s="23"/>
      <c r="C32" s="23" t="s">
        <v>74</v>
      </c>
    </row>
    <row r="33" spans="1:3" x14ac:dyDescent="0.3">
      <c r="A33" s="19"/>
      <c r="B33" s="23"/>
      <c r="C33" s="23" t="s">
        <v>75</v>
      </c>
    </row>
    <row r="34" spans="1:3" x14ac:dyDescent="0.3">
      <c r="A34" s="19"/>
      <c r="B34" s="21" t="s">
        <v>76</v>
      </c>
      <c r="C34" s="21"/>
    </row>
    <row r="35" spans="1:3" x14ac:dyDescent="0.3">
      <c r="A35" s="19"/>
      <c r="B35" s="23"/>
      <c r="C35" s="23" t="s">
        <v>77</v>
      </c>
    </row>
    <row r="36" spans="1:3" x14ac:dyDescent="0.3">
      <c r="A36" s="19"/>
      <c r="B36" s="23"/>
      <c r="C36" s="23" t="s">
        <v>78</v>
      </c>
    </row>
    <row r="37" spans="1:3" x14ac:dyDescent="0.3">
      <c r="A37" s="19"/>
      <c r="B37" s="23"/>
      <c r="C37" s="23" t="s">
        <v>81</v>
      </c>
    </row>
    <row r="38" spans="1:3" x14ac:dyDescent="0.3">
      <c r="A38" s="19"/>
      <c r="B38" s="23"/>
      <c r="C38" s="23" t="s">
        <v>79</v>
      </c>
    </row>
    <row r="39" spans="1:3" x14ac:dyDescent="0.3">
      <c r="A39" s="19"/>
      <c r="B39" s="23"/>
      <c r="C39" s="23" t="s">
        <v>80</v>
      </c>
    </row>
    <row r="40" spans="1:3" x14ac:dyDescent="0.3">
      <c r="A40" s="20" t="s">
        <v>82</v>
      </c>
      <c r="B40" s="18" t="s">
        <v>8</v>
      </c>
      <c r="C40" s="18"/>
    </row>
    <row r="41" spans="1:3" x14ac:dyDescent="0.3">
      <c r="A41" s="20"/>
      <c r="B41" s="21" t="s">
        <v>46</v>
      </c>
      <c r="C41" s="21"/>
    </row>
    <row r="42" spans="1:3" x14ac:dyDescent="0.3">
      <c r="A42" s="20"/>
      <c r="B42" s="24"/>
      <c r="C42" s="24" t="s">
        <v>83</v>
      </c>
    </row>
    <row r="43" spans="1:3" x14ac:dyDescent="0.3">
      <c r="A43" s="20"/>
      <c r="B43" s="24"/>
      <c r="C43" s="24" t="s">
        <v>84</v>
      </c>
    </row>
    <row r="44" spans="1:3" x14ac:dyDescent="0.3">
      <c r="A44" s="20"/>
      <c r="B44" s="24"/>
      <c r="C44" s="24" t="s">
        <v>85</v>
      </c>
    </row>
    <row r="45" spans="1:3" x14ac:dyDescent="0.3">
      <c r="A45" s="20"/>
      <c r="B45" s="24"/>
      <c r="C45" s="24" t="s">
        <v>86</v>
      </c>
    </row>
    <row r="46" spans="1:3" x14ac:dyDescent="0.3">
      <c r="A46" s="20"/>
      <c r="B46" s="24"/>
      <c r="C46" s="24" t="s">
        <v>87</v>
      </c>
    </row>
    <row r="47" spans="1:3" x14ac:dyDescent="0.3">
      <c r="A47" s="20"/>
      <c r="B47" s="24"/>
      <c r="C47" s="24" t="s">
        <v>88</v>
      </c>
    </row>
    <row r="48" spans="1:3" x14ac:dyDescent="0.3">
      <c r="A48" s="20"/>
      <c r="B48" s="24"/>
      <c r="C48" s="24" t="s">
        <v>89</v>
      </c>
    </row>
    <row r="49" spans="1:3" x14ac:dyDescent="0.3">
      <c r="A49" s="20"/>
      <c r="B49" s="24"/>
      <c r="C49" s="24" t="s">
        <v>90</v>
      </c>
    </row>
    <row r="50" spans="1:3" x14ac:dyDescent="0.3">
      <c r="A50" s="20"/>
      <c r="B50" s="24"/>
      <c r="C50" s="24" t="s">
        <v>91</v>
      </c>
    </row>
    <row r="51" spans="1:3" x14ac:dyDescent="0.3">
      <c r="A51" s="20"/>
      <c r="B51" s="24"/>
      <c r="C51" s="24" t="s">
        <v>92</v>
      </c>
    </row>
    <row r="52" spans="1:3" x14ac:dyDescent="0.3">
      <c r="A52" s="20"/>
      <c r="B52" s="24"/>
      <c r="C52" s="24" t="s">
        <v>93</v>
      </c>
    </row>
    <row r="53" spans="1:3" x14ac:dyDescent="0.3">
      <c r="A53" s="20"/>
      <c r="B53" s="24"/>
      <c r="C53" s="24" t="s">
        <v>94</v>
      </c>
    </row>
    <row r="54" spans="1:3" x14ac:dyDescent="0.3">
      <c r="A54" s="20"/>
      <c r="B54" s="24"/>
      <c r="C54" s="24" t="s">
        <v>95</v>
      </c>
    </row>
    <row r="55" spans="1:3" x14ac:dyDescent="0.3">
      <c r="A55" s="20"/>
      <c r="B55" s="24"/>
      <c r="C55" s="24" t="s">
        <v>96</v>
      </c>
    </row>
    <row r="56" spans="1:3" x14ac:dyDescent="0.3">
      <c r="A56" s="20"/>
      <c r="B56" s="21" t="s">
        <v>61</v>
      </c>
      <c r="C56" s="21"/>
    </row>
    <row r="57" spans="1:3" x14ac:dyDescent="0.3">
      <c r="A57" s="20"/>
      <c r="B57" s="24"/>
      <c r="C57" s="24" t="s">
        <v>97</v>
      </c>
    </row>
    <row r="58" spans="1:3" x14ac:dyDescent="0.3">
      <c r="A58" s="20"/>
      <c r="B58" s="24"/>
      <c r="C58" s="24" t="s">
        <v>98</v>
      </c>
    </row>
    <row r="59" spans="1:3" x14ac:dyDescent="0.3">
      <c r="A59" s="20"/>
      <c r="B59" s="24"/>
      <c r="C59" s="24" t="s">
        <v>99</v>
      </c>
    </row>
    <row r="60" spans="1:3" x14ac:dyDescent="0.3">
      <c r="A60" s="20"/>
      <c r="B60" s="24"/>
      <c r="C60" s="24" t="s">
        <v>100</v>
      </c>
    </row>
    <row r="61" spans="1:3" x14ac:dyDescent="0.3">
      <c r="A61" s="20"/>
      <c r="B61" s="24"/>
      <c r="C61" s="24" t="s">
        <v>101</v>
      </c>
    </row>
    <row r="62" spans="1:3" x14ac:dyDescent="0.3">
      <c r="A62" s="20"/>
      <c r="B62" s="24"/>
      <c r="C62" s="24" t="s">
        <v>102</v>
      </c>
    </row>
    <row r="63" spans="1:3" x14ac:dyDescent="0.3">
      <c r="A63" s="20"/>
      <c r="B63" s="24"/>
      <c r="C63" s="24" t="s">
        <v>103</v>
      </c>
    </row>
    <row r="64" spans="1:3" x14ac:dyDescent="0.3">
      <c r="A64" s="20"/>
      <c r="B64" s="24"/>
      <c r="C64" s="24" t="s">
        <v>104</v>
      </c>
    </row>
    <row r="65" spans="1:3" x14ac:dyDescent="0.3">
      <c r="A65" s="20"/>
      <c r="B65" s="24"/>
      <c r="C65" s="24" t="s">
        <v>105</v>
      </c>
    </row>
    <row r="66" spans="1:3" x14ac:dyDescent="0.3">
      <c r="A66" s="20"/>
      <c r="B66" s="24"/>
      <c r="C66" s="24" t="s">
        <v>106</v>
      </c>
    </row>
    <row r="67" spans="1:3" x14ac:dyDescent="0.3">
      <c r="A67" s="20"/>
      <c r="B67" s="24"/>
      <c r="C67" s="24" t="s">
        <v>107</v>
      </c>
    </row>
    <row r="68" spans="1:3" x14ac:dyDescent="0.3">
      <c r="A68" s="20"/>
      <c r="B68" s="24"/>
      <c r="C68" s="24" t="s">
        <v>108</v>
      </c>
    </row>
    <row r="69" spans="1:3" x14ac:dyDescent="0.3">
      <c r="A69" s="4" t="s">
        <v>109</v>
      </c>
      <c r="B69" s="18" t="s">
        <v>10</v>
      </c>
      <c r="C69" s="18"/>
    </row>
    <row r="70" spans="1:3" x14ac:dyDescent="0.3">
      <c r="A70" s="4"/>
      <c r="B70" s="25"/>
      <c r="C70" s="25" t="s">
        <v>110</v>
      </c>
    </row>
    <row r="71" spans="1:3" x14ac:dyDescent="0.3">
      <c r="A71" s="4"/>
      <c r="B71" s="25"/>
      <c r="C71" s="25" t="s">
        <v>111</v>
      </c>
    </row>
    <row r="72" spans="1:3" x14ac:dyDescent="0.3">
      <c r="A72" s="4"/>
      <c r="B72" s="25"/>
      <c r="C72" s="25" t="s">
        <v>112</v>
      </c>
    </row>
    <row r="73" spans="1:3" x14ac:dyDescent="0.3">
      <c r="A73" s="4"/>
      <c r="B73" s="25"/>
      <c r="C73" s="25" t="s">
        <v>113</v>
      </c>
    </row>
    <row r="74" spans="1:3" x14ac:dyDescent="0.3">
      <c r="A74" s="4"/>
      <c r="B74" s="25"/>
      <c r="C74" s="25" t="s">
        <v>114</v>
      </c>
    </row>
    <row r="75" spans="1:3" x14ac:dyDescent="0.3">
      <c r="A75" s="4"/>
      <c r="B75" s="25"/>
      <c r="C75" s="25" t="s">
        <v>115</v>
      </c>
    </row>
    <row r="76" spans="1:3" x14ac:dyDescent="0.3">
      <c r="A76" s="4"/>
      <c r="B76" s="25"/>
      <c r="C76" s="25" t="s">
        <v>116</v>
      </c>
    </row>
    <row r="77" spans="1:3" x14ac:dyDescent="0.3">
      <c r="A77" s="4"/>
      <c r="B77" s="25"/>
      <c r="C77" s="25" t="s">
        <v>117</v>
      </c>
    </row>
    <row r="78" spans="1:3" x14ac:dyDescent="0.3">
      <c r="A78" s="4"/>
      <c r="B78" s="25"/>
      <c r="C78" s="25" t="s">
        <v>118</v>
      </c>
    </row>
    <row r="79" spans="1:3" x14ac:dyDescent="0.3">
      <c r="A79" s="4"/>
      <c r="B79" s="25"/>
      <c r="C79" s="25" t="s">
        <v>119</v>
      </c>
    </row>
    <row r="80" spans="1:3" x14ac:dyDescent="0.3">
      <c r="A80" s="4"/>
      <c r="B80" s="25"/>
      <c r="C80" s="25" t="s">
        <v>120</v>
      </c>
    </row>
    <row r="81" spans="1:3" x14ac:dyDescent="0.3">
      <c r="A81" s="4"/>
      <c r="B81" s="25"/>
      <c r="C81" s="25" t="s">
        <v>121</v>
      </c>
    </row>
    <row r="82" spans="1:3" x14ac:dyDescent="0.3">
      <c r="A82" s="26" t="s">
        <v>122</v>
      </c>
      <c r="B82" s="18" t="s">
        <v>12</v>
      </c>
      <c r="C82" s="18"/>
    </row>
    <row r="83" spans="1:3" x14ac:dyDescent="0.3">
      <c r="A83" s="26"/>
      <c r="B83" s="27"/>
      <c r="C83" s="27" t="s">
        <v>123</v>
      </c>
    </row>
    <row r="84" spans="1:3" x14ac:dyDescent="0.3">
      <c r="A84" s="26"/>
      <c r="B84" s="27"/>
      <c r="C84" s="27" t="s">
        <v>124</v>
      </c>
    </row>
    <row r="85" spans="1:3" x14ac:dyDescent="0.3">
      <c r="A85" s="26"/>
      <c r="B85" s="27"/>
      <c r="C85" s="27" t="s">
        <v>125</v>
      </c>
    </row>
    <row r="86" spans="1:3" x14ac:dyDescent="0.3">
      <c r="A86" s="26"/>
      <c r="B86" s="27"/>
      <c r="C86" s="27" t="s">
        <v>126</v>
      </c>
    </row>
    <row r="87" spans="1:3" x14ac:dyDescent="0.3">
      <c r="A87" s="26"/>
      <c r="B87" s="27"/>
      <c r="C87" s="27" t="s">
        <v>127</v>
      </c>
    </row>
    <row r="88" spans="1:3" x14ac:dyDescent="0.3">
      <c r="A88" s="26"/>
      <c r="B88" s="27"/>
      <c r="C88" s="27" t="s">
        <v>128</v>
      </c>
    </row>
    <row r="89" spans="1:3" x14ac:dyDescent="0.3">
      <c r="A89" s="26"/>
      <c r="B89" s="27"/>
      <c r="C89" s="27" t="s">
        <v>129</v>
      </c>
    </row>
    <row r="90" spans="1:3" x14ac:dyDescent="0.3">
      <c r="A90" s="26"/>
      <c r="B90" s="27"/>
      <c r="C90" s="27" t="s">
        <v>130</v>
      </c>
    </row>
    <row r="91" spans="1:3" x14ac:dyDescent="0.3">
      <c r="A91" s="26"/>
      <c r="B91" s="27"/>
      <c r="C91" s="27" t="s">
        <v>131</v>
      </c>
    </row>
    <row r="92" spans="1:3" x14ac:dyDescent="0.3">
      <c r="A92" s="26"/>
      <c r="B92" s="27"/>
      <c r="C92" s="27" t="s">
        <v>132</v>
      </c>
    </row>
    <row r="93" spans="1:3" x14ac:dyDescent="0.3">
      <c r="A93" s="26"/>
      <c r="B93" s="27"/>
      <c r="C93" s="27" t="s">
        <v>133</v>
      </c>
    </row>
    <row r="94" spans="1:3" x14ac:dyDescent="0.3">
      <c r="A94" s="26"/>
      <c r="B94" s="27"/>
      <c r="C94" s="27" t="s">
        <v>134</v>
      </c>
    </row>
    <row r="95" spans="1:3" x14ac:dyDescent="0.3">
      <c r="A95" s="3" t="s">
        <v>135</v>
      </c>
      <c r="B95" s="18" t="s">
        <v>14</v>
      </c>
      <c r="C95" s="18"/>
    </row>
    <row r="96" spans="1:3" x14ac:dyDescent="0.3">
      <c r="A96" s="3"/>
      <c r="B96" s="28"/>
      <c r="C96" s="28" t="s">
        <v>138</v>
      </c>
    </row>
    <row r="97" spans="1:3" x14ac:dyDescent="0.3">
      <c r="A97" s="3"/>
      <c r="B97" s="28"/>
      <c r="C97" s="28" t="s">
        <v>139</v>
      </c>
    </row>
    <row r="98" spans="1:3" x14ac:dyDescent="0.3">
      <c r="A98" s="3"/>
      <c r="B98" s="28"/>
      <c r="C98" s="28" t="s">
        <v>140</v>
      </c>
    </row>
    <row r="99" spans="1:3" x14ac:dyDescent="0.3">
      <c r="A99" s="3"/>
      <c r="B99" s="28"/>
      <c r="C99" s="28" t="s">
        <v>141</v>
      </c>
    </row>
    <row r="100" spans="1:3" x14ac:dyDescent="0.3">
      <c r="A100" s="3"/>
      <c r="B100" s="28"/>
      <c r="C100" s="28" t="s">
        <v>142</v>
      </c>
    </row>
    <row r="101" spans="1:3" x14ac:dyDescent="0.3">
      <c r="A101" s="3"/>
      <c r="B101" s="28"/>
      <c r="C101" s="28" t="s">
        <v>143</v>
      </c>
    </row>
    <row r="102" spans="1:3" x14ac:dyDescent="0.3">
      <c r="A102" s="3"/>
      <c r="B102" s="28"/>
      <c r="C102" s="28" t="s">
        <v>144</v>
      </c>
    </row>
    <row r="103" spans="1:3" x14ac:dyDescent="0.3">
      <c r="A103" s="3"/>
      <c r="B103" s="28"/>
      <c r="C103" s="28" t="s">
        <v>145</v>
      </c>
    </row>
    <row r="104" spans="1:3" x14ac:dyDescent="0.3">
      <c r="A104" s="29" t="s">
        <v>146</v>
      </c>
      <c r="B104" s="18" t="s">
        <v>16</v>
      </c>
      <c r="C104" s="18"/>
    </row>
    <row r="105" spans="1:3" x14ac:dyDescent="0.3">
      <c r="A105" s="29"/>
      <c r="B105" s="21" t="s">
        <v>147</v>
      </c>
      <c r="C105" s="21"/>
    </row>
    <row r="106" spans="1:3" x14ac:dyDescent="0.3">
      <c r="A106" s="29"/>
      <c r="B106" s="30"/>
      <c r="C106" s="30" t="s">
        <v>154</v>
      </c>
    </row>
    <row r="107" spans="1:3" x14ac:dyDescent="0.3">
      <c r="A107" s="29"/>
      <c r="B107" s="30"/>
      <c r="C107" s="30" t="s">
        <v>148</v>
      </c>
    </row>
    <row r="108" spans="1:3" x14ac:dyDescent="0.3">
      <c r="A108" s="29"/>
      <c r="B108" s="30"/>
      <c r="C108" s="30" t="s">
        <v>149</v>
      </c>
    </row>
    <row r="109" spans="1:3" x14ac:dyDescent="0.3">
      <c r="A109" s="29"/>
      <c r="B109" s="30"/>
      <c r="C109" s="30" t="s">
        <v>150</v>
      </c>
    </row>
    <row r="110" spans="1:3" x14ac:dyDescent="0.3">
      <c r="A110" s="29"/>
      <c r="B110" s="30"/>
      <c r="C110" s="30" t="s">
        <v>151</v>
      </c>
    </row>
    <row r="111" spans="1:3" x14ac:dyDescent="0.3">
      <c r="A111" s="29"/>
      <c r="B111" s="30"/>
      <c r="C111" s="30" t="s">
        <v>152</v>
      </c>
    </row>
    <row r="112" spans="1:3" x14ac:dyDescent="0.3">
      <c r="A112" s="29"/>
      <c r="B112" s="30"/>
      <c r="C112" s="30" t="s">
        <v>153</v>
      </c>
    </row>
    <row r="113" spans="1:3" x14ac:dyDescent="0.3">
      <c r="A113" s="29"/>
      <c r="B113" s="21" t="s">
        <v>155</v>
      </c>
      <c r="C113" s="21"/>
    </row>
    <row r="114" spans="1:3" x14ac:dyDescent="0.3">
      <c r="A114" s="29"/>
      <c r="B114" s="30"/>
      <c r="C114" s="30" t="s">
        <v>156</v>
      </c>
    </row>
    <row r="115" spans="1:3" x14ac:dyDescent="0.3">
      <c r="A115" s="29"/>
      <c r="B115" s="30"/>
      <c r="C115" s="30" t="s">
        <v>157</v>
      </c>
    </row>
    <row r="116" spans="1:3" x14ac:dyDescent="0.3">
      <c r="A116" s="29"/>
      <c r="B116" s="30"/>
      <c r="C116" s="30" t="s">
        <v>158</v>
      </c>
    </row>
    <row r="117" spans="1:3" x14ac:dyDescent="0.3">
      <c r="A117" s="29"/>
      <c r="B117" s="30"/>
      <c r="C117" s="30" t="s">
        <v>159</v>
      </c>
    </row>
    <row r="118" spans="1:3" x14ac:dyDescent="0.3">
      <c r="A118" s="29"/>
      <c r="B118" s="30"/>
      <c r="C118" s="30" t="s">
        <v>160</v>
      </c>
    </row>
    <row r="119" spans="1:3" x14ac:dyDescent="0.3">
      <c r="A119" s="29"/>
      <c r="B119" s="30"/>
      <c r="C119" s="30" t="s">
        <v>161</v>
      </c>
    </row>
    <row r="120" spans="1:3" x14ac:dyDescent="0.3">
      <c r="A120" s="29"/>
      <c r="B120" s="30"/>
      <c r="C120" s="30" t="s">
        <v>162</v>
      </c>
    </row>
    <row r="121" spans="1:3" x14ac:dyDescent="0.3">
      <c r="A121" s="29"/>
      <c r="B121" s="30"/>
      <c r="C121" s="30" t="s">
        <v>163</v>
      </c>
    </row>
    <row r="122" spans="1:3" x14ac:dyDescent="0.3">
      <c r="A122" s="29"/>
      <c r="B122" s="21" t="s">
        <v>164</v>
      </c>
      <c r="C122" s="21"/>
    </row>
    <row r="123" spans="1:3" x14ac:dyDescent="0.3">
      <c r="A123" s="29"/>
      <c r="B123" s="30"/>
      <c r="C123" s="30" t="s">
        <v>165</v>
      </c>
    </row>
    <row r="124" spans="1:3" x14ac:dyDescent="0.3">
      <c r="A124" s="29"/>
      <c r="B124" s="30"/>
      <c r="C124" s="30" t="s">
        <v>166</v>
      </c>
    </row>
    <row r="125" spans="1:3" x14ac:dyDescent="0.3">
      <c r="A125" s="29"/>
      <c r="B125" s="30"/>
      <c r="C125" s="30" t="s">
        <v>167</v>
      </c>
    </row>
    <row r="126" spans="1:3" x14ac:dyDescent="0.3">
      <c r="A126" s="29"/>
      <c r="B126" s="30"/>
      <c r="C126" s="30" t="s">
        <v>168</v>
      </c>
    </row>
    <row r="127" spans="1:3" x14ac:dyDescent="0.3">
      <c r="A127" s="29"/>
      <c r="B127" s="30"/>
      <c r="C127" s="30" t="s">
        <v>169</v>
      </c>
    </row>
    <row r="128" spans="1:3" x14ac:dyDescent="0.3">
      <c r="A128" s="29"/>
      <c r="B128" s="21" t="s">
        <v>170</v>
      </c>
      <c r="C128" s="21"/>
    </row>
    <row r="129" spans="1:3" x14ac:dyDescent="0.3">
      <c r="A129" s="29"/>
      <c r="B129" s="30"/>
      <c r="C129" s="30" t="s">
        <v>171</v>
      </c>
    </row>
    <row r="130" spans="1:3" x14ac:dyDescent="0.3">
      <c r="A130" s="29"/>
      <c r="B130" s="30"/>
      <c r="C130" s="30" t="s">
        <v>172</v>
      </c>
    </row>
    <row r="131" spans="1:3" x14ac:dyDescent="0.3">
      <c r="A131" s="29"/>
      <c r="B131" s="30"/>
      <c r="C131" s="30" t="s">
        <v>173</v>
      </c>
    </row>
    <row r="132" spans="1:3" x14ac:dyDescent="0.3">
      <c r="A132" s="29"/>
      <c r="B132" s="30"/>
      <c r="C132" s="30" t="s">
        <v>174</v>
      </c>
    </row>
    <row r="133" spans="1:3" x14ac:dyDescent="0.3">
      <c r="A133" s="29"/>
      <c r="B133" s="30"/>
      <c r="C133" s="30" t="s">
        <v>175</v>
      </c>
    </row>
    <row r="134" spans="1:3" x14ac:dyDescent="0.3">
      <c r="A134" s="29"/>
      <c r="B134" s="30"/>
      <c r="C134" s="30" t="s">
        <v>176</v>
      </c>
    </row>
    <row r="135" spans="1:3" x14ac:dyDescent="0.3">
      <c r="A135" s="29"/>
      <c r="B135" s="21" t="s">
        <v>177</v>
      </c>
      <c r="C135" s="21"/>
    </row>
    <row r="136" spans="1:3" x14ac:dyDescent="0.3">
      <c r="A136" s="29"/>
      <c r="B136" s="30"/>
      <c r="C136" s="30" t="s">
        <v>178</v>
      </c>
    </row>
    <row r="137" spans="1:3" x14ac:dyDescent="0.3">
      <c r="A137" s="29"/>
      <c r="B137" s="30"/>
      <c r="C137" s="30" t="s">
        <v>179</v>
      </c>
    </row>
    <row r="138" spans="1:3" x14ac:dyDescent="0.3">
      <c r="A138" s="29"/>
      <c r="B138" s="30"/>
      <c r="C138" s="30" t="s">
        <v>180</v>
      </c>
    </row>
    <row r="139" spans="1:3" x14ac:dyDescent="0.3">
      <c r="A139" s="29"/>
      <c r="B139" s="30"/>
      <c r="C139" s="30" t="s">
        <v>181</v>
      </c>
    </row>
    <row r="140" spans="1:3" x14ac:dyDescent="0.3">
      <c r="A140" s="29"/>
      <c r="B140" s="30"/>
      <c r="C140" s="30" t="s">
        <v>182</v>
      </c>
    </row>
    <row r="141" spans="1:3" x14ac:dyDescent="0.3">
      <c r="A141" s="29"/>
      <c r="B141" s="30"/>
      <c r="C141" s="30" t="s">
        <v>183</v>
      </c>
    </row>
    <row r="142" spans="1:3" x14ac:dyDescent="0.3">
      <c r="A142" s="29"/>
      <c r="B142" s="30"/>
      <c r="C142" s="30" t="s">
        <v>184</v>
      </c>
    </row>
  </sheetData>
  <sheetProtection algorithmName="SHA-512" hashValue="suB1TICAPXJ9aVqDOzuT2JpjTpuuyQLIxzb4DJw5qjSXPSP6AaAVomVM6eT1MLa3smNFdIqHewWU1zVRGiCAqg==" saltValue="ARx2qWSn9IqIw7ZcA6bzOA==" spinCount="100000" sheet="1" objects="1" scenarios="1" selectLockedCells="1" selectUnlockedCells="1"/>
  <mergeCells count="2">
    <mergeCell ref="A1:C1"/>
    <mergeCell ref="A2:C2"/>
  </mergeCells>
  <hyperlinks>
    <hyperlink ref="A2" r:id="rId1" display="https://ibclc-commission.org/wp-content/uploads/2023/08/2023_IBCLC_DCO_German.pdf" xr:uid="{DA605440-A9D4-44E3-BB3A-95253867EBCC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Aktuelle Berechnung</vt:lpstr>
      <vt:lpstr>Übersicht Themenkomplexe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Groiss</dc:creator>
  <cp:lastModifiedBy>A. Bier</cp:lastModifiedBy>
  <cp:lastPrinted>2025-11-10T14:51:20Z</cp:lastPrinted>
  <dcterms:created xsi:type="dcterms:W3CDTF">2024-03-23T15:54:03Z</dcterms:created>
  <dcterms:modified xsi:type="dcterms:W3CDTF">2025-11-26T15:32:45Z</dcterms:modified>
</cp:coreProperties>
</file>